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hidePivotFieldList="1"/>
  <mc:AlternateContent xmlns:mc="http://schemas.openxmlformats.org/markup-compatibility/2006">
    <mc:Choice Requires="x15">
      <x15ac:absPath xmlns:x15ac="http://schemas.microsoft.com/office/spreadsheetml/2010/11/ac" url="https://nottsgov-my.sharepoint.com/personal/zain_iqbal_nottscc_gov_uk/Documents/Documents/Schools Audit/"/>
    </mc:Choice>
  </mc:AlternateContent>
  <xr:revisionPtr revIDLastSave="2580" documentId="8_{D111873A-68D4-4CD4-9EB0-3440CB208352}" xr6:coauthVersionLast="47" xr6:coauthVersionMax="47" xr10:uidLastSave="{BC646712-79E3-4C3F-A726-D8E27319EB6A}"/>
  <bookViews>
    <workbookView xWindow="-108" yWindow="-108" windowWidth="23256" windowHeight="12456" tabRatio="855" xr2:uid="{00000000-000D-0000-FFFF-FFFF00000000}"/>
  </bookViews>
  <sheets>
    <sheet name="Introduction" sheetId="26" r:id="rId1"/>
    <sheet name="Guide" sheetId="40" state="hidden" r:id="rId2"/>
    <sheet name="1. Leadership &amp; Key Roles" sheetId="21" r:id="rId3"/>
    <sheet name="2. Safeguarding Policies" sheetId="2" r:id="rId4"/>
    <sheet name="3. Training" sheetId="20" r:id="rId5"/>
    <sheet name="4. Online Safety" sheetId="10" r:id="rId6"/>
    <sheet name="5. Teaching &amp; Behaviour" sheetId="5" r:id="rId7"/>
    <sheet name="6. Safe Environment" sheetId="36" r:id="rId8"/>
    <sheet name="Read before section 7" sheetId="41" r:id="rId9"/>
    <sheet name="7. Safeguarding &amp; Welfare" sheetId="22" r:id="rId10"/>
    <sheet name="8. Record Keeping" sheetId="9" r:id="rId11"/>
    <sheet name="9. Safer Recruitment" sheetId="7" r:id="rId12"/>
    <sheet name="10. Staff Behaviour" sheetId="30" r:id="rId13"/>
    <sheet name="11. Allegations" sheetId="8" r:id="rId14"/>
    <sheet name="Works" sheetId="39" state="hidden" r:id="rId15"/>
    <sheet name="Action Plan" sheetId="38" r:id="rId16"/>
    <sheet name="Confirmation" sheetId="28" r:id="rId17"/>
  </sheets>
  <definedNames>
    <definedName name="_xlcn.WorksheetConnection_Works2A1G581" hidden="1">Works!$A$1:$G$58</definedName>
  </definedNames>
  <calcPr calcId="191029"/>
  <pivotCaches>
    <pivotCache cacheId="0" r:id="rId1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1" name="Range 1" connection="WorksheetConnection_Works 2!$A$1:$G$5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39" l="1"/>
  <c r="D38" i="39"/>
  <c r="E38" i="39"/>
  <c r="F38" i="39"/>
  <c r="G38" i="39"/>
  <c r="D39" i="39"/>
  <c r="E39" i="39"/>
  <c r="F39" i="39"/>
  <c r="G39" i="39"/>
  <c r="D40" i="39"/>
  <c r="E40" i="39"/>
  <c r="F40" i="39"/>
  <c r="G40" i="39"/>
  <c r="D41" i="39"/>
  <c r="E41" i="39"/>
  <c r="F41" i="39"/>
  <c r="G41" i="39"/>
  <c r="E37" i="39"/>
  <c r="F37" i="39"/>
  <c r="G37" i="39"/>
  <c r="D37" i="39"/>
  <c r="G36" i="39"/>
  <c r="F36" i="39"/>
  <c r="E36" i="39"/>
  <c r="D36" i="39"/>
  <c r="D3" i="39"/>
  <c r="D2" i="39"/>
  <c r="D4" i="39"/>
  <c r="D5" i="39"/>
  <c r="D6" i="39"/>
  <c r="D7" i="39"/>
  <c r="D8" i="39"/>
  <c r="C4" i="39"/>
  <c r="D56" i="39"/>
  <c r="E56" i="39"/>
  <c r="F56" i="39"/>
  <c r="G56" i="39"/>
  <c r="D57" i="39"/>
  <c r="E57" i="39"/>
  <c r="F57" i="39"/>
  <c r="G57" i="39"/>
  <c r="D58" i="39"/>
  <c r="E58" i="39"/>
  <c r="F58" i="39"/>
  <c r="G58" i="39"/>
  <c r="E55" i="39"/>
  <c r="F55" i="39"/>
  <c r="G55" i="39"/>
  <c r="D55" i="39"/>
  <c r="D51" i="39"/>
  <c r="D52" i="39"/>
  <c r="E52" i="39"/>
  <c r="F52" i="39"/>
  <c r="G52" i="39"/>
  <c r="D53" i="39"/>
  <c r="E53" i="39"/>
  <c r="F53" i="39"/>
  <c r="G53" i="39"/>
  <c r="D54" i="39"/>
  <c r="E54" i="39"/>
  <c r="F54" i="39"/>
  <c r="G54" i="39"/>
  <c r="E51" i="39"/>
  <c r="F51" i="39"/>
  <c r="G51" i="39"/>
  <c r="D47" i="39"/>
  <c r="E47" i="39"/>
  <c r="F47" i="39"/>
  <c r="G47" i="39"/>
  <c r="D48" i="39"/>
  <c r="E48" i="39"/>
  <c r="F48" i="39"/>
  <c r="G48" i="39"/>
  <c r="D49" i="39"/>
  <c r="E49" i="39"/>
  <c r="F49" i="39"/>
  <c r="G49" i="39"/>
  <c r="D50" i="39"/>
  <c r="E50" i="39"/>
  <c r="F50" i="39"/>
  <c r="G50" i="39"/>
  <c r="E46" i="39"/>
  <c r="F46" i="39"/>
  <c r="G46" i="39"/>
  <c r="D46" i="39"/>
  <c r="D42" i="39"/>
  <c r="D43" i="39"/>
  <c r="E43" i="39"/>
  <c r="F43" i="39"/>
  <c r="G43" i="39"/>
  <c r="D44" i="39"/>
  <c r="E44" i="39"/>
  <c r="F44" i="39"/>
  <c r="G44" i="39"/>
  <c r="D45" i="39"/>
  <c r="E45" i="39"/>
  <c r="F45" i="39"/>
  <c r="G45" i="39"/>
  <c r="E42" i="39"/>
  <c r="F42" i="39"/>
  <c r="G42" i="39"/>
  <c r="D33" i="39"/>
  <c r="E33" i="39"/>
  <c r="F33" i="39"/>
  <c r="G33" i="39"/>
  <c r="D34" i="39"/>
  <c r="E34" i="39"/>
  <c r="F34" i="39"/>
  <c r="G34" i="39"/>
  <c r="D35" i="39"/>
  <c r="E35" i="39"/>
  <c r="F35" i="39"/>
  <c r="G35" i="39"/>
  <c r="E32" i="39"/>
  <c r="F32" i="39"/>
  <c r="G32" i="39"/>
  <c r="D32" i="39"/>
  <c r="D26" i="39"/>
  <c r="E26" i="39"/>
  <c r="F26" i="39"/>
  <c r="G26" i="39"/>
  <c r="D27" i="39"/>
  <c r="E27" i="39"/>
  <c r="F27" i="39"/>
  <c r="G27" i="39"/>
  <c r="D28" i="39"/>
  <c r="E28" i="39"/>
  <c r="F28" i="39"/>
  <c r="G28" i="39"/>
  <c r="D29" i="39"/>
  <c r="E29" i="39"/>
  <c r="F29" i="39"/>
  <c r="G29" i="39"/>
  <c r="D30" i="39"/>
  <c r="E30" i="39"/>
  <c r="F30" i="39"/>
  <c r="G30" i="39"/>
  <c r="D31" i="39"/>
  <c r="E31" i="39"/>
  <c r="F31" i="39"/>
  <c r="G31" i="39"/>
  <c r="E25" i="39"/>
  <c r="F25" i="39"/>
  <c r="G25" i="39"/>
  <c r="D25" i="39"/>
  <c r="D21" i="39"/>
  <c r="E21" i="39"/>
  <c r="F21" i="39"/>
  <c r="G21" i="39"/>
  <c r="D22" i="39"/>
  <c r="E22" i="39"/>
  <c r="F22" i="39"/>
  <c r="G22" i="39"/>
  <c r="D23" i="39"/>
  <c r="E23" i="39"/>
  <c r="F23" i="39"/>
  <c r="G23" i="39"/>
  <c r="D24" i="39"/>
  <c r="E24" i="39"/>
  <c r="F24" i="39"/>
  <c r="G24" i="39"/>
  <c r="E20" i="39"/>
  <c r="F20" i="39"/>
  <c r="G20" i="39"/>
  <c r="D20" i="39"/>
  <c r="D16" i="39"/>
  <c r="E16" i="39"/>
  <c r="F16" i="39"/>
  <c r="G16" i="39"/>
  <c r="D17" i="39"/>
  <c r="E17" i="39"/>
  <c r="F17" i="39"/>
  <c r="G17" i="39"/>
  <c r="D18" i="39"/>
  <c r="E18" i="39"/>
  <c r="F18" i="39"/>
  <c r="G18" i="39"/>
  <c r="D19" i="39"/>
  <c r="E19" i="39"/>
  <c r="F19" i="39"/>
  <c r="G19" i="39"/>
  <c r="E15" i="39"/>
  <c r="F15" i="39"/>
  <c r="G15" i="39"/>
  <c r="D15" i="39"/>
  <c r="D10" i="39"/>
  <c r="E10" i="39"/>
  <c r="F10" i="39"/>
  <c r="G10" i="39"/>
  <c r="D11" i="39"/>
  <c r="E11" i="39"/>
  <c r="F11" i="39"/>
  <c r="G11" i="39"/>
  <c r="D12" i="39"/>
  <c r="E12" i="39"/>
  <c r="F12" i="39"/>
  <c r="G12" i="39"/>
  <c r="D13" i="39"/>
  <c r="E13" i="39"/>
  <c r="F13" i="39"/>
  <c r="G13" i="39"/>
  <c r="D14" i="39"/>
  <c r="E14" i="39"/>
  <c r="F14" i="39"/>
  <c r="G14" i="39"/>
  <c r="E9" i="39"/>
  <c r="F9" i="39"/>
  <c r="G9" i="39"/>
  <c r="D9" i="39"/>
  <c r="E5" i="39"/>
  <c r="F5" i="39"/>
  <c r="G5" i="39"/>
  <c r="E6" i="39"/>
  <c r="F6" i="39"/>
  <c r="G6" i="39"/>
  <c r="E7" i="39"/>
  <c r="F7" i="39"/>
  <c r="G7" i="39"/>
  <c r="E8" i="39"/>
  <c r="F8" i="39"/>
  <c r="G8" i="39"/>
  <c r="E3" i="39"/>
  <c r="F3" i="39"/>
  <c r="G3" i="39"/>
  <c r="E4" i="39"/>
  <c r="F4" i="39"/>
  <c r="E2" i="39"/>
  <c r="F2" i="39"/>
  <c r="G2" i="39"/>
  <c r="C2" i="39"/>
  <c r="C56" i="39"/>
  <c r="C57" i="39"/>
  <c r="C58" i="39"/>
  <c r="C55" i="39"/>
  <c r="C52" i="39"/>
  <c r="C53" i="39"/>
  <c r="C54" i="39"/>
  <c r="C51" i="39"/>
  <c r="C47" i="39"/>
  <c r="C48" i="39"/>
  <c r="C49" i="39"/>
  <c r="C50" i="39"/>
  <c r="C46" i="39"/>
  <c r="C43" i="39"/>
  <c r="C44" i="39"/>
  <c r="C45" i="39"/>
  <c r="C42" i="39"/>
  <c r="C37" i="39"/>
  <c r="C38" i="39"/>
  <c r="C39" i="39"/>
  <c r="C40" i="39"/>
  <c r="C41" i="39"/>
  <c r="C36" i="39"/>
  <c r="C33" i="39"/>
  <c r="C34" i="39"/>
  <c r="C35" i="39"/>
  <c r="C32" i="39"/>
  <c r="C26" i="39"/>
  <c r="C27" i="39"/>
  <c r="C28" i="39"/>
  <c r="C29" i="39"/>
  <c r="C30" i="39"/>
  <c r="C31" i="39"/>
  <c r="C25" i="39"/>
  <c r="C21" i="39"/>
  <c r="C22" i="39"/>
  <c r="C23" i="39"/>
  <c r="C24" i="39"/>
  <c r="C20" i="39"/>
  <c r="C16" i="39"/>
  <c r="C17" i="39"/>
  <c r="C18" i="39"/>
  <c r="C19" i="39"/>
  <c r="C15" i="39"/>
  <c r="C10" i="39"/>
  <c r="C11" i="39"/>
  <c r="C12" i="39"/>
  <c r="C13" i="39"/>
  <c r="C14" i="39"/>
  <c r="C9" i="39"/>
  <c r="C3" i="39"/>
  <c r="C5" i="39"/>
  <c r="C6" i="39"/>
  <c r="C7" i="39"/>
  <c r="C8" i="3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50D9832-99FC-495A-82CA-A1EFB80D8A17}" keepAlive="1" name="Query - Query1" description="Connection to the 'Query1' query in the workbook." type="5" refreshedVersion="0" background="1" saveData="1">
    <dbPr connection="Provider=Microsoft.Mashup.OleDb.1;Data Source=$Workbook$;Location=Query1;Extended Properties=&quot;&quot;" command="SELECT * FROM [Query1]"/>
  </connection>
  <connection id="2" xr16:uid="{79DC3963-71FA-41D4-90A1-1A1E20C872EE}"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 id="3" xr16:uid="{CD153EBB-20C5-493E-8FCF-EC7D6007532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4" xr16:uid="{9925E04B-091F-47B3-90B9-B00BC11E0E44}" name="WorksheetConnection_Works 2!$A$1:$G$58" type="102" refreshedVersion="8" minRefreshableVersion="5">
    <extLst>
      <ext xmlns:x15="http://schemas.microsoft.com/office/spreadsheetml/2010/11/main" uri="{DE250136-89BD-433C-8126-D09CA5730AF9}">
        <x15:connection id="Range 1" autoDelete="1">
          <x15:rangePr sourceName="_xlcn.WorksheetConnection_Works2A1G581"/>
        </x15:connection>
      </ext>
    </extLst>
  </connection>
</connections>
</file>

<file path=xl/sharedStrings.xml><?xml version="1.0" encoding="utf-8"?>
<sst xmlns="http://schemas.openxmlformats.org/spreadsheetml/2006/main" count="690" uniqueCount="209">
  <si>
    <t xml:space="preserve">Give evidence for your current identified rating </t>
  </si>
  <si>
    <t xml:space="preserve">
</t>
  </si>
  <si>
    <t xml:space="preserve">Read each statement below and consider whether your setting has not met, partly or fully met the standard. It is important that you reflect on the evidence available and how you know that standards have been met or not. </t>
  </si>
  <si>
    <t xml:space="preserve">Section 1. Leadership and Key Roles </t>
  </si>
  <si>
    <t>Section 4: Effective Approaches to Online Safety: Policy, Filtering and Monitoring and Teaching</t>
  </si>
  <si>
    <t xml:space="preserve">Section 3: Safeguarding Training  </t>
  </si>
  <si>
    <t>Not met</t>
  </si>
  <si>
    <t>Status</t>
  </si>
  <si>
    <t>Item</t>
  </si>
  <si>
    <t>Signed by:</t>
  </si>
  <si>
    <t>Signature:</t>
  </si>
  <si>
    <t>Date:</t>
  </si>
  <si>
    <t>Headteacher/Principal name:</t>
  </si>
  <si>
    <t>Designated Governor/Trustee name:</t>
  </si>
  <si>
    <t>Chair of Governors/Trustees name:</t>
  </si>
  <si>
    <t>Full Governor’s/Trustee’s meeting date where the audit is to be an agenda item:</t>
  </si>
  <si>
    <t>Designated Safeguarding Lead name:</t>
  </si>
  <si>
    <t>Date safeguarding audit completed:</t>
  </si>
  <si>
    <t xml:space="preserve">Section 2: Safeguarding Policies and Procedures </t>
  </si>
  <si>
    <t xml:space="preserve">Key Considerations </t>
  </si>
  <si>
    <t xml:space="preserve">Key considerations </t>
  </si>
  <si>
    <t xml:space="preserve">Actions </t>
  </si>
  <si>
    <t>Timescale</t>
  </si>
  <si>
    <t xml:space="preserve">Review date </t>
  </si>
  <si>
    <t>Lead Name</t>
  </si>
  <si>
    <t>Action Planning: provide details about what plans are in place to meet or improve on the current standard. Identify who is responsible, by what date and when the progress will be reviewed.</t>
  </si>
  <si>
    <t xml:space="preserve">The governing body and proprietors ensure the school complies with their duties under legislation, contributing to multi-agency working in line with statutory guidance. 
</t>
  </si>
  <si>
    <r>
      <rPr>
        <b/>
        <sz val="11"/>
        <rFont val="Calibri"/>
        <family val="2"/>
        <scheme val="minor"/>
      </rPr>
      <t>The governing body/proprietor have ensured there is a whole school approach and proactive culture to safeguarding.</t>
    </r>
    <r>
      <rPr>
        <sz val="11"/>
        <rFont val="Calibri"/>
        <family val="2"/>
        <scheme val="minor"/>
      </rPr>
      <t xml:space="preserve">
</t>
    </r>
  </si>
  <si>
    <r>
      <rPr>
        <b/>
        <sz val="11"/>
        <rFont val="Calibri"/>
        <family val="2"/>
        <scheme val="minor"/>
      </rPr>
      <t>The governing body/proprietor has ensured that an appropriate senior member of staff, from the school leadership team, is appointed to the role of Designated Safeguarding Lead (DSL) to take lead responsibility for safeguarding and child protection, including online safety and understanding the filtering and monitoring systems, and processes in place.</t>
    </r>
    <r>
      <rPr>
        <sz val="11"/>
        <rFont val="Calibri"/>
        <family val="2"/>
        <scheme val="minor"/>
      </rPr>
      <t xml:space="preserve">
</t>
    </r>
  </si>
  <si>
    <r>
      <rPr>
        <b/>
        <sz val="11"/>
        <rFont val="Calibri"/>
        <family val="2"/>
        <scheme val="minor"/>
      </rPr>
      <t>The governing body/proprietor/headteacher has ensured that appropriate members of staff have been identified as leads for key areas of safeguarding and they have a co-ordinated approach.</t>
    </r>
    <r>
      <rPr>
        <sz val="11"/>
        <rFont val="Calibri"/>
        <family val="2"/>
        <scheme val="minor"/>
      </rPr>
      <t xml:space="preserve">
</t>
    </r>
  </si>
  <si>
    <t>The governing body/proprietors have ensured there is an effective and up to date safeguarding/child protection policy.</t>
  </si>
  <si>
    <t>All staff have read and understood the school safeguarding/child protection policy and signed to this effect.</t>
  </si>
  <si>
    <t>The school website contains relevant safeguarding information, and the safeguarding/child protection policy is easily accessible to parents.</t>
  </si>
  <si>
    <t>The governing body/proprietor has ensured there are effective safeguarding arrangements to respond to children who are absent from education, particularly on repeat occasions and or for prolonged periods or go missing and those who may be removed from school with a view to be electively home educated.</t>
  </si>
  <si>
    <t>All staff including the governing board/ proprietors have an understanding of wider safeguarding issues that can impact on a child's welfare or put them at risk of harm.</t>
  </si>
  <si>
    <t>All staff receive safeguarding and child protection updates, as required.</t>
  </si>
  <si>
    <t xml:space="preserve">Specific safeguarding issues training have been taken into account. </t>
  </si>
  <si>
    <t>There are up-to-date safeguarding and online safety training (and where appropriate safer recruitment training) records for all staff.</t>
  </si>
  <si>
    <t>The governing body/proprietors are doing all they reasonably can to limit children's exposure to risks from the schools IT systems, including when children are learning online at home.</t>
  </si>
  <si>
    <t>The governing body/proprietors ensures that an annual review of the approach to online safety is completed, supported by an annual risk assessment that considers and reflects the risks children face and supports assessing wider online safety policy and practice.</t>
  </si>
  <si>
    <t>Do all staff understand the risks posed by adults/young people/children who use technology, including the internet, to bully, groom, radicalise or abuse children, young people and vulnerable adults?</t>
  </si>
  <si>
    <t xml:space="preserve"> Section 5: Teaching Safeguarding and Promoting Positive Behaviour </t>
  </si>
  <si>
    <t xml:space="preserve">The governing body and proprietor ensure that children are taught about how to keep themselves and others safe, including online.  Relevant topics included within relationships education (RE)/relationships and sex education (RSE) and health education and reinforced throughout the whole curriculum. </t>
  </si>
  <si>
    <t xml:space="preserve">A written policy for Relationships Education or Relationship and Sex Education is in place. </t>
  </si>
  <si>
    <t>Learners are aware of safeguarding risks, recognise when they are at risk and how and where to get help and support if they need it.</t>
  </si>
  <si>
    <t>Children are protected and helped to keep themselves from bullying, homophobic behaviour, racism, sexism, and other forms of discrimination.</t>
  </si>
  <si>
    <t xml:space="preserve">The school has clear systems and processes in place for identifying possible mental health problems. </t>
  </si>
  <si>
    <t>There is an effective up-to-date school behaviour policy which incorporates child-on-child abuse (including sexual violence and harassment), mental health issues, learning disabilities and neurodevelopmental conditions such as autism and behaviour.</t>
  </si>
  <si>
    <t>The school has an effective anti-bullying policy either as a standalone policy or as part of another relevant policy such as the behaviour policy.</t>
  </si>
  <si>
    <t xml:space="preserve">The governing body/proprietor ensure staff work in-line with use of reasonable force in schools and refer where needed to the DfE Reducing the need for restraint and restrictive intervention guidance. </t>
  </si>
  <si>
    <t>Where school premises/facilities are rented out the governing body/proprietor ensures appropriate arrangements are in place to keep children safe.</t>
  </si>
  <si>
    <t xml:space="preserve">The governing body/proprietor ensures the school’s physical environment is safe and secure. </t>
  </si>
  <si>
    <t xml:space="preserve">Section 7: Safeguarding and Promoting the Welfare of Children </t>
  </si>
  <si>
    <t>As part of the school early help offer, an early help assessment is considered and progressed for children with emerging needs to prevent child protection concerns developing.</t>
  </si>
  <si>
    <t>When a child has an early help assessment led by local authority children’s services, a Child in Need plan or a Child Protection Plan in place, the school works in partnership with external agencies, the child and their family regarding the concerns.</t>
  </si>
  <si>
    <t xml:space="preserve">Safeguarding/child protection concerns requiring intensive, or specialist support are immediately shared with the Local Authority Children's Social Care via telephone (urgent concerns) or online system (non-urgent) or in Derby only via a locality vulnerable children’s meeting (VCM). </t>
  </si>
  <si>
    <t>The DSL is effective in pursuing concerns, where appropriate pressing for re-consideration and protecting children throughout all safeguarding processes and promoting their educational outcomes.</t>
  </si>
  <si>
    <t>Staff receive regular supervision and support if they are working directly and regularly with children where there are concerns about their safety and welfare.</t>
  </si>
  <si>
    <t>Section 8: Safeguarding Record Keeping Processes</t>
  </si>
  <si>
    <t>The governing body/proprietors ensure the school has a defined process on safeguarding record keeping whether that be through paper files and systems or electronic systems such as CPOM’s or My Concern, in line with the Data Protection Act (DPA) 2018 and UK General Data Protection Regulation (UK GDPR) to ensure that personal information is processed fairly and lawfully and kept safe and secure and where appropriate is shared to support the safeguarding of children and individuals at risk.</t>
  </si>
  <si>
    <t xml:space="preserve">The governing body/proprietors ensure the school routinely asks parents and records and maintains up-to-date records of who has parental responsibility for each learner, and where reasonably possible holds more than one emergency contact number for each learner.  </t>
  </si>
  <si>
    <t>The DSL ensures safeguarding/child protection files are securely transferred to the new school as soon as possible, separate to main file and confirmation of receipt obtained.</t>
  </si>
  <si>
    <t>Section 9: Safer Recruitment</t>
  </si>
  <si>
    <t>The school has clear policies and procedures for ensuring different types of visitors to the school are suitable and checked and monitored as appropriate.</t>
  </si>
  <si>
    <t xml:space="preserve">Section 10: Staff Behaviour/Professional Conduct Policy (Code of Conduct), including low-level concerns </t>
  </si>
  <si>
    <r>
      <rPr>
        <b/>
        <sz val="11"/>
        <rFont val="Calibri"/>
        <family val="2"/>
        <scheme val="minor"/>
      </rPr>
      <t xml:space="preserve">The governing body/proprietor has ensured there is a staff behaviour policy/code of conduct, which includes low-level concerns, allegations against staff and whistle blowing, plus acceptable use of technologies (including the use of mobile devices), staff/learner relationships and communications including the use of social media? </t>
    </r>
    <r>
      <rPr>
        <sz val="11"/>
        <rFont val="Calibri"/>
        <family val="2"/>
        <scheme val="minor"/>
      </rPr>
      <t xml:space="preserve">
Note: some schools may have stand-alone low-level concerns, managing allegation and whistleblowing policies. If this is the case, it is essential that they are cross referenced and are consistent with each other.</t>
    </r>
  </si>
  <si>
    <t xml:space="preserve">The governing body/proprietor has ensured the school has regularly refreshed staff understanding of staff behaviour and ‘safer working practice’.  </t>
  </si>
  <si>
    <t>Where there have been low-level concerns about adults working in the school, the procedure for managing these has been properly used by the school.</t>
  </si>
  <si>
    <t>Concerns about poor or unsafe practice and potential failures in the schools safeguarding regime are reported and taken seriously by the governing body/proprietor and senior leadership team.</t>
  </si>
  <si>
    <t>Where there have been allegations about adults working in the school, the procedure for managing these has been properly used by the school.</t>
  </si>
  <si>
    <t>Section 11: Procedures for Managing Allegations of Abuse Made Against Staff, including Supply Staff, Contractors and Volunteers</t>
  </si>
  <si>
    <t>Review Date</t>
  </si>
  <si>
    <t>ID</t>
  </si>
  <si>
    <t>Actions</t>
  </si>
  <si>
    <t>Partly met</t>
  </si>
  <si>
    <t>Inspecting safeguarding</t>
  </si>
  <si>
    <t>Aims of the safeguarding audit tool</t>
  </si>
  <si>
    <t>Using the safeguarding audit tool</t>
  </si>
  <si>
    <t>The audit tool will pull together a summary of the identified RAG ratings and an action plan to support the safeguarding planning process and review cycle.</t>
  </si>
  <si>
    <t>Audit tool completion</t>
  </si>
  <si>
    <t xml:space="preserve">On completion the audit must be signed by the designated safeguarding lead, headteacher, designated governor/trustee and chair of governors/trustees to confirm that they agree the contents. 
The findings of the completed audit must be discussed at senior management meetings as well as a full governing body/trustee meeting; any further actions and their timescales must be formally recorded in the minutes. The date of the full governing body/trustee meeting where the audit is to be discussed should also be noted on the audit tool. </t>
  </si>
  <si>
    <t>Next steps after completing the audit</t>
  </si>
  <si>
    <t xml:space="preserve">The audit, action plan and RAG rating should be reviewed halfway through the year as a minimum. It is recommended whenever there is a change in headteacher that the safeguarding audit is reviewed. </t>
  </si>
  <si>
    <t>https://www.gov.uk/government/collections/statutory-guidance-schools</t>
  </si>
  <si>
    <t>* Keeping Children Safe in Education</t>
  </si>
  <si>
    <t>* Schools: statutory guidance</t>
  </si>
  <si>
    <t>The governing body/proprietors ensure that all staff receive appropriate safeguarding and child protection training at induction, including online safety, including an understanding of 
the expectations, applicable roles and responsibilities in relation to filtering and monitoring, which is regularly updated.</t>
  </si>
  <si>
    <t>The governing body/proprietors have ensured there is a planned education programme informed by Teaching Online Safety in Schools, Education for a Connected World and Project EVOLVE and/or via local initiatives such as i-vengers, takes place through relationship education/relationship and sex education/PSHE/ ICT/other lessons and across the curriculum and elsewhere, and is regularly revisited to ensure that it is up-to-date and effective.</t>
  </si>
  <si>
    <t xml:space="preserve"> Section 6: Ensuring a Safe Environment for all Children  </t>
  </si>
  <si>
    <t xml:space="preserve">The governing body/proprietor ensures the school continues to be responsible for the safeguarding of  any learner placed with an alternative provision provider and is satisfied that the placement meets the learners needs. </t>
  </si>
  <si>
    <t xml:space="preserve">The governing body/proprietor has ensured that all staff have the skills, knowledge and understanding to keep looked after children, previously looked after children and children in kinship care arrangements safe. </t>
  </si>
  <si>
    <t>The governing body/proprietors have adopted best practice and robust recruitment and selection processes  in line with national guidance KCSIE, Disqualification under the Childcare Act (2006) as amended 2018: statutory guidance for local authorities, maintained schools, academies, and free schools (including further education settings) and Disclosure &amp; Barring Service (DBS) requirements, including risk assessment and supervision of volunteers and visitors and section 128 checks.</t>
  </si>
  <si>
    <t>The governing body/proprietor has ensured that a member of the senior leadership team (or other relevant staff) have completed safer recruitment training, and all interview panels include at least one member who has completed safer recruitment training.</t>
  </si>
  <si>
    <t xml:space="preserve">The governing body/proprietors ensure induction for all new staff has a safeguarding element which includes KCSIE, the school safeguarding/child protection policy, online safety (including filtering and monitoring), safeguarding response to children who are absent from education, particularly on repeat occasions and or for prolonged periods, behaviour policy, staff behaviour policy/code of conduct, response to children who are absent from education and role and identity of the DSL and their deputy, designated teacher for looked after children, senior mental health lead and designated governor. </t>
  </si>
  <si>
    <t>The governing body/proprietor has ensured there are procedures in place within the school staff behaviour policy/code of conduct to manage safeguarding concerns or allegations against staff (including supply staff, contractors, and volunteers) that may meet the harms threshold.</t>
  </si>
  <si>
    <t xml:space="preserve">The governing body/proprietors and senior leadership team are fully aware of their roles and responsibilities relating to allegations against teachers and other staff, including supply teachers, contractors, and volunteers that may meet the harms threshold.
</t>
  </si>
  <si>
    <t>All members of staff are aware of the procedure for responding to and managing allegations against staff, including the headteacher, supply staff, contractors, and volunteers, and are clear about how to report any concerns they may have and to who?</t>
  </si>
  <si>
    <t>https://www.gov.uk/government/publications/keeping-children-safe-in-education--2</t>
  </si>
  <si>
    <t xml:space="preserve">The safeguarding audit tool enables you to:
• Assess your establishment’s safeguarding processes and practice, identify any gaps, and move on to develop an action plan and a review process to address these.
• Ensure key people within the school, including the governing body/trustees, know how the school is working to keep children safe. This will support strategic challenge to help test and provide assurance that policies, procedures, and processes are effective and support the delivery of a robust whole school approach to safeguarding. 
• Demonstrate appropriate steps have been taken to audit safeguarding arrangements and taken action to safeguard children and young people. 
• Assemble evidence of impact of safeguarding processes and practice ready for Ofsted inspection. Remember to keep copies of at least the last 3 previous years of annual safeguarding audits and action plans as this is a good way of demonstrating progression at inspection.  
</t>
  </si>
  <si>
    <t xml:space="preserve">When using the tool please note that unless specified:
• ‘School’ refers to maintained, non-maintained, independent, pupil referral units, maintained nurseries and colleges.
• ‘Parents’ refers to parents and carers.
• ‘All staff’ refers to anyone working in or on behalf of the school.
• ‘Safeguarding staff’ refers to the designated safeguarding lead, their deputies and other school safeguarding staff.
</t>
  </si>
  <si>
    <t xml:space="preserve">The headteacher, designated safeguarding lead, designated child protection governor/trustee and other relevant staff should work on this audit together to consider and agree for each section and the associated questions:
• Evidence of your current safeguarding processes and practice.    
• A RAG rating (red, amber, green) not met, partly met, and fully met which best describes your establishment now. To rate your school as fully met, you should at minimum meet all the detailed requirements. If you have some of the requirements, you should rate your school as partly met. 
• A brief explanation of the evidence supporting your judgment against each question standard.  
• An action plan with details about the actions in place to meet or improve on the current situation, the timescales for this and when progress will be reviewed.
</t>
  </si>
  <si>
    <t>Introduction to the Nottinghamshire Safeguarding Audit Tool for Schools</t>
  </si>
  <si>
    <r>
      <t xml:space="preserve">From 10 November 2025, Ofsted will inspect schools under a revised Education Inspection Framework (EIF). Safeguarding remains a central focus of inspection and is now judged as a standalone area using a clear outcome of </t>
    </r>
    <r>
      <rPr>
        <b/>
        <sz val="11"/>
        <color rgb="FF00B050"/>
        <rFont val="Calibri"/>
        <family val="2"/>
        <scheme val="minor"/>
      </rPr>
      <t>“Met”</t>
    </r>
    <r>
      <rPr>
        <sz val="11"/>
        <color theme="1"/>
        <rFont val="Calibri"/>
        <family val="2"/>
        <scheme val="minor"/>
      </rPr>
      <t xml:space="preserve"> or </t>
    </r>
    <r>
      <rPr>
        <b/>
        <sz val="11"/>
        <color rgb="FFFF0000"/>
        <rFont val="Calibri"/>
        <family val="2"/>
        <scheme val="minor"/>
      </rPr>
      <t>“Not Met”</t>
    </r>
    <r>
      <rPr>
        <sz val="11"/>
        <color theme="1"/>
        <rFont val="Calibri"/>
        <family val="2"/>
        <scheme val="minor"/>
      </rPr>
      <t>, rather than being graded under ‘leadership and management’.
Safeguarding is considered ineffective if statutory requirements are not met, serious concerns exist, or the school has failed to act following incidents. In such cases, the school will be placed in a formal category of concern. Ofsted has also introduced a ‘suspend and return’ policy, allowing inspections to pause for up to three months if minor safeguarding issues are identified and can realistically be resolved. If not, the inspection resumes and may result in a judgement of serious weakness.
Inspectors will evaluate the safeguarding culture and effectiveness of arrangements over time by gathering a wide range of evidence, including:
• The Single Central Record (SCR) and its accuracy
• Records of referrals to the local authority and their outcomes
• Any referrals to the Local Authority Designated Officer (LADO)
• Details of pupils with multi-agency plans or open cases with children’s services
• Evidence of how safeguarding policies are implemented and reviewed
• How staff exercise professional judgement in safeguarding situations
• Arrangements for information sharing with other agencies and providers
• Responses to any safeguarding incidents or allegations since the last inspection
• Feedback from staff, pupils, and parents about safeguarding
• Observations of day-to-day practice, including supervision and pupil interactions
• Discussions with leaders, DSLs, and governors about safeguarding oversight
Schools must demonstrate that safeguarding is robust, proactive, and embedded in daily practice.</t>
    </r>
  </si>
  <si>
    <t>* Nottingham (City &amp; County) Interagency Safeguarding Procedures</t>
  </si>
  <si>
    <t>https://nottinghamshirescp.trixonline.co.uk/</t>
  </si>
  <si>
    <t>Audit tool authors and use</t>
  </si>
  <si>
    <t>• How is safeguarding embedded so it underpins all policy and process development?
• What steps ensure everyone (staff, volunteers, governors, pupils, parents) contributes to the whole-school approach?
• Do all systems and policies operate in the best interests of children and apply the principle that “it could happen here” (including online)?
• How does the school listen to children and act on their wishes and feelings?
• Are reporting routes for pupils well-promoted, easy to use, and safe (including anonymous options where appropriate)?
• How is an open, transparent culture maintained to identify concerning behaviour early and reinforce professional boundaries?
• Are safeguarding policies and procedures clear, accessible, and understood by staff, pupils, and parents?</t>
  </si>
  <si>
    <t>Does the governing body and senior leaders (including the DSL):
• Understand and comply with key safeguarding legislation and statutory guidance (e.g., Working Together to Safeguard Children 2023, KCSIE 2025, Human Rights Act 1998, Equality Act 2010, Prevent Duty, Data Protection Act 2018, UK GDPR)?
• Have a nominated safeguarding lead governor/trustee with clear oversight responsibilities?
• Understand and follow local multi-agency safeguarding arrangements?
• Have clear information-sharing processes within school and with the Nottinghamshire Safeguarding Children Partnership (NSCP) and other agencies?
• Implement local learning and updates where appropriate?
• Receive written safeguarding reports as a standing item at full governing body/trust meetings?
• Ensure part-time timetables and exclusions comply with statutory and equality duties?
• Maintain a Prevent risk assessment/action plan to protect pupils from radicalisation and extremism?</t>
  </si>
  <si>
    <t xml:space="preserve">• Is the DSL a member of the Senior Leadership Team?
• Is the DSL role clearly defined in their job description?
• Is the DSL given sufficient time, authority, and resources to fulfil their role effectively?
• Have deputies been appointed and trained to the same standard as the DSL?
• Is the DSL or a deputy available during school hours for staff to discuss safeguarding concerns?
• What arrangements ensure DSL cover during term time and out-of-hours activities, including holidays?
• How is it ensured that lead responsibility remains with the DSL even when tasks are delegated?
• Are cover arrangements, including during holidays, communicated to staff and relevant partners?     </t>
  </si>
  <si>
    <t>All staff are aware of the NSCP safeguarding children procedures and know how to access them.</t>
  </si>
  <si>
    <t>• Is there an identified and trained senior mental health lead?
• Is there a lead teacher for relationships education, RSE, and health education/PSHE?
• Is there a SENco?
• Is there a designated techer for looked after children?
• How do the designated teacher for looked after children, senior mental health lead, SENCo, and RSE lead work together with the DSL to advise and support others in school?
• How does the DSL liaise with relevant staff (e.g., IT, pastoral, attendance, SENCo, health, social care, police) on safeguarding matters, including online safety and referrals?</t>
  </si>
  <si>
    <t>• Do safeguarding staff understand their responsibilities for protecting children and vulnerable learners, including responding to domestic abuse notifications (e.g., Operation Encompass)?
• Does the DSL provide support to staff on child welfare and protection issues, including child-on-child abuse and radicalisation risks?
• Does the DSL regularly liaise with the headteacher about safeguarding issues, including children known to social care or the police?
• Is the DSL aware of the requirement for an appropriate adult when a child is detained, searched, or questioned by police?
• How does the DSL promote educational outcomes for children with social workers or those who have experienced abuse, neglect, or exploitation?
• Has a secure safeguarding email address been set up, accessible by at least two staff, with clear arrangements for term time and holiday cover?
• Are safeguarding staff aware of and following local multi-agency agreements and escalation procedures?
• In what ways does the DSL act as the main point of contact with safeguarding partners and other agencies?
• Has the domestic abuse (Operation Encompass) checklist been completed to ensure effective responses to police notifications?</t>
  </si>
  <si>
    <t>• Have all staff read and understood KCSIE according to their role?
- Staff working directly with children: Part 1 and Annex B
- SLT, governors/trustees, safeguarding staff: Full document
- Staff not working directly with children: Part 1 or Annex A
• Where Annex A is used, has the governing body assessed that this provides a suitable basis for staff to safeguard children?
• Have all staff signed to confirm they have read and understood the relevant sections of KCSIE?
• What mechanisms are in place to help staff understand KCSIE, ask questions, and link it to school policies and local arrangements?</t>
  </si>
  <si>
    <t xml:space="preserve">The governing body/trustees ensure the DSL and deputy liaise with safeguarding partners and work with other agencies in line with Working Together to Safeguard Children, Keeping Children Safe in Education (KCSIE), national guidance and local policies and procedures. </t>
  </si>
  <si>
    <t>All staff have read and understood Keeping Children Safe in Education relevant to their role.</t>
  </si>
  <si>
    <t>The governing body/proprietor has ensured the school has a policy that reflects the whole school approach to child-on-child abuse.</t>
  </si>
  <si>
    <t>• Where does the school set out its approach to child-on-child abuse (e.g., in the Child Protection Policy or a separate policy)?
• Does this policy or section cover the different forms child-on-child abuse can take, including incidents online and outside school?
• What measures are in place to minimise the risk of child-on-child abuse?
• Are there clear, well-promoted systems for pupils to report concerns confidently, and do they make clear that all reports will be taken seriously and victims supported?
• Does the policy or procedure explain how allegations, including sexual harassment and sexual violence, will be recorded, investigated, and dealt with?
• How will victims, alleged perpetrators, and other affected children be supported, including in cases of intrafamilial harm or where siblings are involved?
• Does the policy make clear that abuse may still occur even if not reported, that staff must maintain an “it could happen here” attitude, and that there is zero tolerance for child-on-child abuse?
• Does it recognise that some groups (e.g., girls, children with SEND, gender-questioning children) may be more likely to be victims, and outline how this is addressed?
• Does it reference relevant national guidance, local procedures, and available support services?
• Does it include arrangements for separating perpetrator from the vitcim where reports involve rape or assault by penetration, including during lessons, activities, and transport?
• Is it consistent with and cross-referenced to other school policies (e.g., behaviour, SEND)?</t>
  </si>
  <si>
    <t>• Do all staff know what to do if they have concerns about a child’s safety, well-being, or mental health, including concerns online or outside school?
• Do staff understand their role in the referral and assessment process when a safeguarding concern is raised?
• Do staff know the correct actions to take if a child discloses abuse, neglect, exploitation, child-on-child abuse, or harmful practices such as FGM, forced marriage, or domestic abuse?
• How do you ensure staff maintain appropriate confidentiality while acting in the best interests of the child?
• Are staff aware that safeguarding issues can include child-on-child abuse, and do they understand the school’s procedures for supporting both victims and alleged perpetrators?</t>
  </si>
  <si>
    <t>• Is the safeguarding policy available on the school website and on request?
• Does the school website include contact details for safeguarding staff, including how they can be reached outside school hours and during holidays?
• How does the school promote awareness of safeguarding issues such as domestic abuse, online safety, child-on-child abuse, and child exploitation with parents?</t>
  </si>
  <si>
    <r>
      <rPr>
        <b/>
        <sz val="11"/>
        <rFont val="Calibri"/>
        <family val="2"/>
        <scheme val="minor"/>
      </rPr>
      <t xml:space="preserve">Safeguarding/child protection policies are in place and other policies and procedures which come under the safeguarding 'umbrella' are aligned. </t>
    </r>
    <r>
      <rPr>
        <sz val="11"/>
        <rFont val="Calibri"/>
        <family val="2"/>
        <scheme val="minor"/>
      </rPr>
      <t xml:space="preserve">
This will be unique for each setting and can include (but not exclusively):
• Child Behaviour Policy
• Anti-Bullying Policy
• Child-on-Child Abuse Policy
• Online Safety Policy
• Safer Recruitment Policy
• Staff Behaviour/Code of Conduct
• Whistleblowing Policy
• Attendance and Absence Policy
• Allegations Management Policy
• RSHE (Relationships, Sex and Health Education) Policy
• SEND Policy
• Early Help and Pastoral Support Policy
• Data Protection and Information Sharing Policy
• Educational Visits and Homestay Policy</t>
    </r>
  </si>
  <si>
    <t>• Do all staff recognise the signs of child-on-child abuse (including sexual violence and harassment), know how to respond to disclosures, and know who to report to?
• Do all staff understand that:
- some children are at greater risk of harm
- harm can occur inside or outside school, home, community, and online
- children with SEND or health issues may face additional barriers
- some children may not realise or disclose they are being harmed
- an initial disclosure may not reflect the full extent of harm
- behaviour can be a sign of harm or trauma
• Are all staff aware of the importance of building trusting relationships and being professionally curious?</t>
  </si>
  <si>
    <t>• Do all staff receive safeguarding and child protection updates at least annually?
• How are safeguarding updates provided (e.g., email, bulletins, staff meetings)?
• Does the headteacher and all safeguarding staff receive local safeguarding partnership updates?
• Are relevant staff given copies of safeguarding briefing notes and communications?</t>
  </si>
  <si>
    <t>• Is the online safety and mobile technology policy integrated with the safeguarding policy, curriculum, DSL responsibilities, staff training, and parental engagement?
• Is the policy aligned with national guidance, local safeguarding procedures, and KCSIE 2025?
• Does it cover the use of mobile and smart technology, cameras, and keeping children safe online at school and at home?
• Does it address harmful online challenges, hoaxes, misinformation, disinformation, conspiracy theories, and emerging risks such as AI misuse?
• Does it include online safety resources recommended in KCSIE?
• Is it consistent with filtering, monitoring, and IT security procedures?
• Was the policy developed in consultation with staff and learners and reviewed annually?
• Are all staff aware of and understand the policy?
• How are online safety principles communicated to children and parents?</t>
  </si>
  <si>
    <t>The governing body/proprietor has ensured there is an online safety/mobile and smart technology policy outlining a whole school approach to online safety to protect and educate learners (and support parents' awareness and understanding) and staff in their use of technology and establishes mechanisms to identify, intervene in and escalate any concerns.</t>
  </si>
  <si>
    <t>• Does the governing body use the DfE/KCSIE questions for online safety oversight?
• What systems are in place to review online safety?
• Does the school use tools such as 360 Safe or other review tools, and are these used at least annually?
• How have reviews impacted online safety policy and practice, including remote learning?</t>
  </si>
  <si>
    <t>• Are learners aware of online safety issues, including sharing nudes/semi-nudes, misinformation, disinformation, conspiracy theories, and AI risks, and do they follow the school’s policies?
• What strategies are in place to keep children safe online at home and help them understand risks and how to protect themselves?
• Is the education and protection of vulnerable learners effective?
• What actions encourage learners to report online concerns to a trusted adult?
• Are parents engaged in promoting online safety principles?
• Are parents supported to respond effectively to online concerns without punishing children?
• Does the school use UKCIS guidance on using external expertise for online safety education?
• Is the effectiveness of online safety teaching and resources regularly evaluated?</t>
  </si>
  <si>
    <t>• What steps have been taken to help staff understand online safety issues, including misinformation, disinformation, conspiracy theories, and AI risks?
• How are staff kept up to date on safe internet and social media use, and where can they access expert advice?
• Is action taken immediately when there are concerns about bullying, risky behaviour, sharing nudes/semi-nudes, child-on-child abuse, or children’s well-being?</t>
  </si>
  <si>
    <t>• Does the curriculum follow DfE statutory RSHE and Health Education guidance and use quality-assured resources (e.g., those in KCSIE or locally approved)?
• How does the curriculum teach learners about healthy relationships (online and offline) and recognising risks?
• Are learners taught about physical health and mental well-being, including how to seek early support?
• Is the programme evidence-based, inclusive, and age/stage appropriate?
• Is it tailored to the needs of individual children, including those with SEND, neurodevelopmental conditions, or who have experienced abuse or exploitation?
• How is RSHE embedded in the whole-school approach to preparing learners for life in modern Britain?
• Is it consistent with the school behaviour policy?
• If external speakers are used, is their suitability checked and content aligned with the school’s planned programme?
• Are all programmes informed by best practice principles for PSHE, avoiding shock, scare, or shame tactics?</t>
  </si>
  <si>
    <t>• Is the RSHE policy consistent with DfE statutory guidance?
• Have parents been consulted in developing and reviewing the policy?
• Does it reference the use of quality-assured resources?
• Has the policy been reviewed and kept up to date?
• Is it available to parents and published on the school website?</t>
  </si>
  <si>
    <t>• How are learners helped to understand safeguarding risks and recognise when they are at risk?
• How are learners supported to keep themselves safe?
• Do learners know what support is available in and outside school and how to access it?
• What systems are in place for learners to report concerns? Are these well-promoted, easy to use, and trusted?
• How does the school reduce additional barriers for children with SEND, health issues, or those who are LGBTQ+?
• Is there a culture where learners feel safe to speak out and share concerns?
• Can learners identify a trusted adult?
• Where a child has been at risk, has a trusted adult been instrumental in helping them stay safe?
• Do learners know how to complain and understand the process?</t>
  </si>
  <si>
    <t>• How are discriminatory behaviours and derogatory language (including disability-related, homophobic, biphobic, sexist, and racist language) challenged?
• Are children supported to treat others with respect, including those with protected characteristics under the Equality Act?</t>
  </si>
  <si>
    <t>• Is there a designated senior mental health lead?
• Has the school developed a mental health pathway outlining internal and external support?
• Do staff access advice to identify children needing mental health support, including working with external agencies?
• Are there clear escalation routes and referral systems, including when mental health concerns are also safeguarding concerns?
• Are all staff aware that mental health problems can indicate abuse, neglect, or exploitation?</t>
  </si>
  <si>
    <t>• Is the behaviour policy reviewed annually and consistent with DfE guidance?
• Do staff promote a positive culture and respond with clear boundaries about safe and acceptable behaviour?
• Do children with risky behaviours receive positive support, with staff understanding triggers and using effective de-escalation strategies?
• Does the policy include searching, screening, and confiscation in line with DfE guidance?</t>
  </si>
  <si>
    <t>• Has the anti-bullying policy been reviewed within the last two years and aligned with current guidance (including cyber-bullying and sexual violence/harassment)?
• Is it understood by staff, learners, and parents?
• Does the school promote a strong culture that defines bullying and acceptable behaviour?
• Is there a clear process for dealing with incidents and involving parents?
• Is the policy easily accessible to learners and parents?</t>
  </si>
  <si>
    <t>• Can staff identify possible mental health problems, learning disabilities, or neurodevelopmental conditions and provide early intervention or referral?
• Are responses reviewed and monitored to ensure children are protected and kept safe?
• Are effective de-escalation techniques and creative strategies used, tailored to individual needs?
• Do staff work as a team to review responses and assess impact, considering the child’s views?
• How are staff supported to make reasonable judgements about when physical contact may be necessary to prevent harm?
• Are all incidents involving physical intervention reviewed, recorded, and monitored?
• Are the child’s views sought and understood after incidents?
• Is behaviour management monitored to ensure effectiveness and that restraint reduces or ceases over time?</t>
  </si>
  <si>
    <t>• Does the school recognise that learners in alternative provision often have complex needs and are at additional risk of harm?
• What steps are taken to ensure the provider meets the learner’s needs?
• Has written confirmation been obtained from the provider that appropriate safeguarding checks have been carried out on their staff?
• Are arrangements in place to monitor attendance and ensure effective safeguarding within the provision?</t>
  </si>
  <si>
    <t>• Do services provided under the school’s supervision follow the school’s safeguarding arrangements?
• Are checks made to ensure external providers have appropriate safeguarding policies and procedures?
• Are arrangements in place for providers to liaise with the school on safeguarding matters?
• Do safeguarding requirements form part of all lease or hire agreements, with non-compliance leading to termination?
• Is there an expectation that providers comply with DfE Keeping Children Safe in Out-of-School Settings guidance?</t>
  </si>
  <si>
    <t xml:space="preserve">The governing body and proprietors ensure the school complies with their duties under legislation, contributing to multi-agency working in line with statutory guidance. </t>
  </si>
  <si>
    <t>The governing body/proprietor have ensured there is a whole school approach and proactive culture to safeguarding.</t>
  </si>
  <si>
    <t>The governing body/proprietor has ensured that an appropriate senior member of staff, from the school leadership team, is appointed to the role of Designated Safeguarding Lead (DSL) to take lead responsibility for safeguarding and child protection, including online safety and understanding the filtering and monitoring systems, and processes in place.</t>
  </si>
  <si>
    <t>The governing body/proprietor/headteacher has ensured that appropriate members of staff have been identified as leads for key areas of safeguarding and they have a co-ordinated approach.</t>
  </si>
  <si>
    <t xml:space="preserve">Safeguarding/child protection policies are in place and other policies and procedures which come under the safeguarding 'umbrella' are aligned. </t>
  </si>
  <si>
    <t xml:space="preserve">The governing body/proprietor has ensured there is a staff behaviour policy/code of conduct, which includes low-level concerns, allegations against staff and whistle blowing, plus acceptable use of technologies (including the use of mobile devices), staff/learner relationships and communications including the use of social media? </t>
  </si>
  <si>
    <t>A written policy for Relationships Education or Relationship and Sex Education is in place.</t>
  </si>
  <si>
    <t>Safeguarding/child protection policies are in place and other policies and procedures which come under the safeguarding 'umbrella' are aligned.</t>
  </si>
  <si>
    <t>Specific safeguarding issues training have been taken into account.</t>
  </si>
  <si>
    <t>The governing body and proprietor ensure that children are taught about how to keep themselves and others safe, including online.  Relevant topics included within relationships education (RE)/relationships and sex education (RSE) and health education and reinforced throughout the whole curriculum.</t>
  </si>
  <si>
    <t>The governing body and proprietors ensure the school complies with their duties under legislation, contributing to multi-agency working in line with statutory guidance.</t>
  </si>
  <si>
    <t>The governing body/proprietor ensure staff work in-line with use of reasonable force in schools and refer where needed to the DfE Reducing the need for restraint and restrictive intervention guidance.</t>
  </si>
  <si>
    <t>The governing body/proprietor ensures the school continues to be responsible for the safeguarding of  any learner placed with an alternative provision provider and is satisfied that the placement meets the learners needs.</t>
  </si>
  <si>
    <t>The governing body/proprietor ensures the school’s physical environment is safe and secure.</t>
  </si>
  <si>
    <t>The governing body/proprietor has ensured that all staff have the skills, knowledge and understanding to keep looked after children, previously looked after children and children in kinship care arrangements safe.</t>
  </si>
  <si>
    <t>The governing body/proprietor has ensured the school has regularly refreshed staff understanding of staff behaviour and ‘safer working practice’.</t>
  </si>
  <si>
    <t>The governing body/proprietor has ensured there is a staff behaviour policy/code of conduct, which includes low-level concerns, allegations against staff and whistle blowing, plus acceptable use of technologies (including the use of mobile devices), staff/learner relationships and communications including the use of social media?</t>
  </si>
  <si>
    <t>The governing body/proprietors and senior leadership team are fully aware of their roles and responsibilities relating to allegations against teachers and other staff, including supply teachers, contractors, and volunteers that may meet the harms threshold.</t>
  </si>
  <si>
    <t>The governing body/proprietors ensure induction for all new staff has a safeguarding element which includes KCSIE, the school safeguarding/child protection policy, online safety (including filtering and monitoring), safeguarding response to children who are absent from education, particularly on repeat occasions and or for prolonged periods, behaviour policy, staff behaviour policy/code of conduct, response to children who are absent from education and role and identity of the DSL and their deputy, designated teacher for looked after children, senior mental health lead and designated governor.</t>
  </si>
  <si>
    <t>The governing body/proprietors ensure the school routinely asks parents and records and maintains up-to-date records of who has parental responsibility for each learner, and where reasonably possible holds more than one emergency contact number for each learner.</t>
  </si>
  <si>
    <t>The governing body/trustees ensure the DSL and deputy liaise with safeguarding partners and work with other agencies in line with Working Together to Safeguard Children, Keeping Children Safe in Education (KCSIE), national guidance and local policies and procedures.</t>
  </si>
  <si>
    <t>The school has clear systems and processes in place for identifying possible mental health problems.</t>
  </si>
  <si>
    <t>Met</t>
  </si>
  <si>
    <t xml:space="preserve">Action Plan </t>
  </si>
  <si>
    <t>Confirmation of Safeguarding Audit Completion</t>
  </si>
  <si>
    <t>• Are staff able to identify children who may need extra help due to pastoral, SEND, health, family or wider community factors?
• Is additional support routinely considered for children with SEND or health needs, including communication support?
• How do safeguarding staff engage parents early and constructively, especially where families face challenges?
• Are emerging needs discussed with parents and, where appropriate, children and young people? Is consent sought in line with NSCP procedures?
• Do safeguarding staff liaise with the Senior Mental Health Lead (and Mental Health Support Team, if available) where concerns relate to mental health?
• Where concerns involve SEND learners, is there close liaison between safeguarding staff and the SENCo?
• Are staff liaising with external agencies and, where appropriate, taking on the lead professional role with DSL oversight?
• Is there a written plan in place for each case, and are these plans regularly reviewed?
• Where needs escalate, are referrals made to Nottinghamshire Children’s Services for Early Help, Child in Need, or Child Protection?
• Where exploitation is suspected, is a risk assessment completed using Nottinghamshire’s Exploitation Risk Assessment Tool?
• Are locally agreed assessment tools and national guidance used to support decision-making and determine the level of intervention?
• Do staff understand when and how to refer concerns about:
- Sexual or criminal exploitation
- Domestic abuse
- Mental health
- Neglect
- Child-on-child abuse
- Radicalisation or extremism?
• Do staff know who to contact for advice and have they done so when needed?</t>
  </si>
  <si>
    <t>• Are staff clear about their role in supporting children with a local authority-led Early Help Assessment, Child in Need plan, or Child Protection Plan?
• Is there a written plan in place that sets out the school’s responsibilities, actions, and review arrangements?
• Does the plan include what staff should do if further concerns arise or new information becomes available?
• Is there regular and effective liaison with external agencies (e.g. social care, health, police) where appropriate?
• Are staff prioritising attendance at multi-agency meetings and providing reports using agreed templates and within required timescales?
• Are safeguarding reports shared with parents and, where appropriate, with children?
• Where possible, are arrangements in place to provide information or attend meetings during school holidays?</t>
  </si>
  <si>
    <t>• Are staff able to identify children with complex needs or child protection concerns, whether arising in school, at home, or in the wider community?
• Are children supported and informed about what action adults are taking when concerns are shared?
• Are children’s wishes and feelings taken into account when deciding what action to take and what services to provide?
• Are parents informed of concerns and is consent sought in line with NSCP procedures, unless doing so would place the child at risk?
• Where referrals are made by someone other than the DSL, is the DSL informed as soon as possible?
• Is a clear record kept of all discussions, decisions, actions taken, and referral outcomes?
• Where urgent concerns are identified, are referrals made by phone and followed up in writing within 48 hours using Nottinghamshire’s online referral system?
• Is there a record of the outcome for all referrals to Nottinghamshire Children’s Services?
• Where referrals result in a strategy meeting, has the school attended (including virtual meetings) or provided relevant information?
• Are arrangements in place to provide safeguarding information or attend key meetings during school holidays</t>
  </si>
  <si>
    <t>• Has a designated teacher for looked after children (LAC) with appropriate training, qualifications and experience been appointed?
• Do relevant staff have the information they need about the child’s legal status, contact arrangements, care arrangements, and delegated authority?
• Do safeguarding staff have up-to-date contact details for the child’s social worker and the Virtual School Head in the local authority responsible for the child?
• Are the designated teacher and safeguarding staff working in partnership to keep looked after, previously looked after, and children in kinship care arrangements safe and to promote their educational outcomes?
• Are educational arrangements in place with the local authority where the child resides?
• Is the designated teacher working with the Virtual School to promote the educational achievement of looked after, previously looked after, and kinship care children?
• Have discussions taken place about how best to use pupil premium funding for each eligible child?
• Is a Personal Education Plan (PEP) in place for every looked after child, and is it reviewed within agreed timescales?
• Is the school working in partnership with the Virtual School Head (for maintained schools and academies), external agencies and the child, and taking prompt action when needed?
• Does the designated teacher contribute to and attend LAC review meetings?
• Are key staff (e.g. governing body, headteacher, DSL, SENCo, senior mental health lead) working with the Virtual School Head to overcome barriers and promote attendance, attainment and progress for children who have or have had a social worker, including those in kinship care?
• Do safeguarding staff have contact details for the personal advisor supporting care leavers, and liaise with them where concerns arise?</t>
  </si>
  <si>
    <t>• Is there a school supervision policy—either standalone or part of another relevant policy—that sets out:
- Which staff receive supervision
- Who delivers it (internal or external)
- The supervision model used
- Roles and expectations of those involved
- How supervision is recorded?
• Is supervision linked to staff well-being, professional development and safeguarding practice?
• Do supervision processes reflect local and national safeguarding guidance, and include signposting to sources of advice and support?</t>
  </si>
  <si>
    <t>• Does the school have data protection policies and procedures that meet legal requirements set out in the Data Protection in Schools Toolkit?
• Are these reviewed and updated regularly?
• Is there a standard form for recording child welfare and protection concerns?
• Are safeguarding record-keeping processes explained in the safeguarding or child protection policy?
• Do all staff know and understand the process?
• Are records stored securely and kept separate from main learner files?
• Who can access these records?
• Who manages the records when safeguarding staff are unavailable?</t>
  </si>
  <si>
    <t>• Are parental responsibility, emergency contact details, and private fostering status routinely checked, recorded, and kept up to date?
• Do relevant staff know who has parental responsibility, and is this updated at least once a year?
• Do all staff understand what private fostering is and how to report it within the school?
• Is the local authority always informed when a learner is in a private fostering arrangement?</t>
  </si>
  <si>
    <t xml:space="preserve">• Is there a clear process for securely transferring safeguarding/child protection files when a child moves to a new school or education setting?
• How many learners with safeguarding/child protection files have moved schools mid-year or at the start of a new term?
• Are these files transferred as soon as possible, and within 5 days of the move or new term starting?
• Has confirmation of receipt been obtained for all transferred files?
• Has the DSL considered sharing relevant information with the new school before the child leaves (e.g. social worker involvement, child-on-child abuse, Channel support, mental health needs)?
• Did this include details to help the new school put support and reasonable adjustments in place for a safe and smooth transition?
• Were meeting dates, social worker/key worker names, and contact details shared with the new school?
• Has the DSL spoken with the previous school’s DSL to clarify any concerns or support needs?   </t>
  </si>
  <si>
    <t>• Is there a safer recruitment policy that covers child protection and safeguarding at all stages — adverts, applications, shortlisting, employment history, references, selection, vetting checks, regulated activity, and record keeping?
• Are CVs only accepted if submitted with an application form?
• Are online searches done as part of due diligence for shortlisted candidates, and are candidates told about this?
• Is there a clear process for online searches, including who does them, who reviews them, and HR involvement?
• Is there a DBS policy that applies to all staff?
• Does it include a risk assessment and recording process to decide if an enhanced DBS is needed for volunteers not in regulated activity?
• Does it include getting written confirmation from agencies, third parties, or ITT providers that they’ve done the required checks?
• Has the school seen the DBS certificate before supply staff start, if their check shows any issues or extra information?
• Does the school check that the supply staff who arrive are the same person the checks were done on?
• If contractors are used, are safeguarding checks and requirements set out in the contract?
• Does the school check contractors’ identity when they arrive?
• Is there a policy for supervising volunteers?</t>
  </si>
  <si>
    <t>• Has a governor or equivalent completed safer recruitment training?
• Was this training completed or refreshed within the last 3 to 5 years?
• Are training certificates available?
• Has at least one governor completed safer recruitment training for headteacher recruitment?
• For the last three interview rounds, was someone on the panel trained in safer recruitment?
• For the last three interview rounds, is there evidence that safer recruitment procedures were used to help deter, reject, or identify unsuitable individuals?</t>
  </si>
  <si>
    <t>• Who manages and updates the Single Central Record (SCR)?
• Is the SCR complete and up to date, as required by KCSIE?
• Is it checked and signed by the headteacher and a designated governor each term?
• If DBS certificates are kept, is there a valid reason, and are they destroyed after 6 months?
• Is there a record of the vetting carried out, the result, and the recruitment decision?
• How does the school ensure staff understand relevant legislation, what information they need to provide (including relationships and associations in and outside school), and how this will be used to assess disqualification risks?</t>
  </si>
  <si>
    <t>• Are copies of relevant safeguarding policies and the appropriate sections of KCSIE provided to staff during induction?
• Do all staff know about the systems in place that support safeguarding?
• Is a proportionate, risk-based approach used when deciding what safeguarding information to give to temporary staff, contractors, and volunteers?
• Is staff suitability kept under ongoing review to prevent harm to children, and is this covered in the staff behaviour policy/code of conduct, including low-level concerns?</t>
  </si>
  <si>
    <t>• What training or awareness-raising is in place to help staff understand the staff behaviour policy/code of conduct, including low-level concerns, allegations, whistleblowing, warning signs, and organisational grooming?
• Is staff behaviour — including what’s appropriate, concerning, or problematic — regularly discussed in staff meetings or briefings?
• How are staff supported to understand the importance of reporting low-level concerns and feel confident to do so?
• Are all staff clear on how and who to report any concerns to?
• Is the staff behaviour policy/code of conduct embedded in the school’s safeguarding culture?
• How does learning from managing allegations and low-level concerns (including those involving supply staff, contractors, and volunteers) inform safer working practices?
• Are all staff involved in reviewing the staff behaviour policy/code of conduct?</t>
  </si>
  <si>
    <t>• Have all low-level concerns been dealt with as set out in the staff behaviour policy/code of conduct?
• Has the headteacher recorded all low-level concerns in writing, including the details, context, and actions taken?
• Have low-level concerns about supply staff or contractors been passed on to their employers?
• Do records include the name of the person raising the concern, unless they’ve asked to stay anonymous and this is reasonably possible?
• Are all records kept confidential, stored securely, and compliant with legal requirements?
• Are multiple low-level concerns about the same person kept in order with a clear timeline?
• Are records reviewed to spot patterns of concerning behaviour, and are appropriate actions taken — such as disciplinary steps, policy changes, or extra training?</t>
  </si>
  <si>
    <t>• Do all staff and volunteers know how to raise a complaint or whistleblowing concern about adult behaviour, unsafe practice, or failures in the school’s safeguarding arrangements?
• When concerns have been raised, how have they been addressed — is there an action plan and a review process in place?</t>
  </si>
  <si>
    <t>• Do all staff have a copy of the staff behaviour policy/code of conduct and understand how to distinguish appropriate behaviour from concerning or inappropriate behaviour?
• Do all staff understand the procedures for managing concerns or allegations that may meet the harms threshold?
• Are regular supply staff, contractors, visitors, and volunteers aware of how the school handles concerns or allegations against staff?
• Is information about the staff behaviour policy/code of conduct and the process for reporting and managing concerns displayed in staff rooms or similar areas?</t>
  </si>
  <si>
    <t>• Are allegations — including those involving supply staff and contractors — reported to the Local Authority Designated Officer (LADO) promptly using the correct process?
• Is feedback given to the LADO on agreed actions, and are clear records kept as required?
• Have there been any allegations about staff during the current academic year?
• Is there a list of referrals and records of all concerns, discussions with the LADO, the person who reported the allegation, the referral form, follow-up actions, and outcomes — including contact with supply agencies where relevant?
• Where the duty to refer applies, have referrals been made to the DBS and/or the Teaching Regulation Agency?</t>
  </si>
  <si>
    <t>• Does the policy reflect DfE guidance and other relevant sources such as the Safer Recruitment Consortium and Farrer &amp; Co?
• Does it clearly separate expected and appropriate behaviour from concerning or inappropriate behaviour?
• Have staff and others been consulted so they can help shape the policy?
• Does it explain what a low-level concern is, why sharing them matters, and the purpose of the policy — to build a culture of openness, trust, and transparency?
• Does it set out how low-level concerns should be reported, to whom, and how they’ll be responded to, recorded, and reviewed?
• If concerns are first shared with the DSL or another staff member, is the headteacher informed promptly depending on the nature of the concern?
• Is it clear that the headteacher makes the final decision on all low-level concerns?
• Does the policy say when the headteacher might consult the DSL to make a joint decision?
• Is the policy consistent with the safeguarding/child protection policy?
• Does it include the school’s and external whistleblowing procedures, including the NSPCC Advice Line 0800 028 0285 and email (help@nspcc.org.uk)
• Have the governing body, trust, and HR team worked together to agree and approve the staff behaviour policy/code of conduct?
• Is it clear how staff can raise concerns confidentially, and is the policy easy to understand and apply?
• Are all staff, supply staff, contractors, regular visitors, and volunteers aware of the policy?
• Are all staff given a copy of the staff behaviour policy/code of conduct at induction, and do they confirm they’ve read and understood it?
• Has the policy been published on the school website or shared by other means?
• Is information about the staff behaviour policy/code of conduct displayed in staff rooms or similar spaces?</t>
  </si>
  <si>
    <t xml:space="preserve">• Is there an up-to-date allegations against staff policy within the staff behaviour policy/code of conduct, including the duty to refer to the DBS and/or the Secretary of State via the Teaching Regulation Agency when criteria are met?
• Does it cover behaviour outside school (transferable risk)?
• Does it include what to do if an allegation relates to an incident during external use of school premises for children’s activities?
• Is it clear who concerns and allegations should be reported to, and that this must happen without delay?
• Does it cover both the welfare of the child and support for the person subject to the allegation, including who is responsible for each?
• Are non-recent allegations and learning from them included in school procedures?
• Is it clear that concerns or allegations about supply staff and contractors must be reported to their employer or agency?
• Is the policy consistent with the school’s safeguarding/child protection and other linked policies, and with DfE guidance such as KCSIE?
• Is there a named strategic lead for managing allegations and are LADO online referral arrangements clear and used without delay?
</t>
  </si>
  <si>
    <t>• Is there an action plan to ensure policies are reviewed, cross-referenced, and consistent?
• Are safeguarding policies updated following the annual safeguarding/child protection policy review?
• Do all policies show the school’s role in the wider safeguarding system, promote multi-agency working, and take a clear child-centred approach, including principles for working with parents/carers?
• Does the school have a Complaints policy that is reviewed annually and published on the website, with clear routes for safeguarding concerns?</t>
  </si>
  <si>
    <t>• Are staff trained to identify and reduce the risk of female genital mutilation (FGM)?
• Do teachers understand their legal duty to report known cases of FGM on girls under 18 to the police?
• Have staff received training on all forms of domestic abuse, including its impact on children, and are they aware of local arrangements such as Operation Encompass?
• Are staff aware of the need to protect children from the risk of radicalisation?
• Are staff aware of ACT Early (Prevent support) and is this resource signposted to families where appropriate?
• Has the DSL completed Prevent awareness training and shared this knowledge with relevant staff?
• Has the DSL been supported to promote a culture of listening to children and considering their wishes and feelings?
• Has the DSL been supported to understand how safeguarding issues affect attendance, engagement, and achievement, and how education outcomes can be promoted?
• Are staff trained in safe use of the internet and social media, including filtering and monitoring responsibilities, as part of the whole-school safeguarding approach?
• Have staff been trained on effective information sharing, including responsibilities under the Data Protection Act 2018 and UK GDPR, and do they know to seek advice from the DSL or Data Protection Officer if unsure?
• Have staff been trained to understand, identify, and respond to child-on-child abuse, including sexual violence and harassment, and know how to handle reports in line with KCSIE?</t>
  </si>
  <si>
    <t>• Does safeguarding and child protection training include all staff working in or on behalf of the school?
• Is there evidence of the safeguarding and child protection training completed by all staff?
• Is there a register that records safeguarding training for governors and trustees, including induction and refresh dates?
• Who is responsible for keeping training records up to date?
• Where are these records stored and who can access them?</t>
  </si>
  <si>
    <t>• Does the school meet DfE filtering and monitoring standards and cyber security standards for schools and colleges?
• Has the governing body reviewed these standards and discussed improvements with IT staff and providers?
• Has the school completed a cyber security risk assessment aligned to DfE Cyber Security Standards, and is this reviewed at least annually with clear incident reporting routes?
• Do filtering and monitoring systems consider learner numbers, age range, vulnerabilities, and Prevent risk assessment?
• Are roles and responsibilities for managing filtering and monitoring clearly assigned?
• Are filtering and monitoring systems reviewed at least annually for effectiveness?
• Do systems block harmful content without unreasonably impacting teaching and learning?
• Do leaders and relevant staff understand the systems in place, receive regular reports, and know how to escalate concerns?
• Is the safe use of technology and social media by staff and learners overseen?
• Are tools recommended in KCSIE used to assess filtering standards and provider compliance?
• Does the school inform and support parents about online safety, filtering systems, and what children are asked to do online?
• Are IT security protections in place and regularly reviewed?</t>
  </si>
  <si>
    <t>• Does the school maintain a safe and secure physical environment which protects children from harm and the risk of harm?
• Is access to the school premises secure?
• Are appropriate checks undertaken on supply staff, contractors, visiting speakers and visitors to the school?
• Is there a Lockdown policy in place that has been reviewed within the last 24 months and communicated to staff?
• Does the DSL contribute to the school health and safety assessment?</t>
  </si>
  <si>
    <t>The governing body/proprietors ensures that child protection records are maintained as per KCSIE 2025 to ensure the safeguarding record keeping process effective and regularly reviewed.</t>
  </si>
  <si>
    <t>• Do records clearly show concerns, decisions, actions, and outcomes — including referrals made or not made?
• Is the rationale for decisions recorded, including any escalation or dispute resolution?
• Do records include a clear chronology of events?
• Are SDAT notifications and other concerns recorded promptly and clearly?
• Are records only accessed by those who need to see them?
• Are records shared lawfully and, where needed, with consent?
• Does the school follow Nottinghamshire or national guidance on safeguarding record keeping?
• Is there an annual aduit of child protection/confidential files or a quality assurance check at least annually?
• Does the audit/quality assurance check whether the child’s journey and voice are reflected?</t>
  </si>
  <si>
    <t>• Has the school adopted a Visitors and VIPs policy?
• Does the policy explain how decisions are made about escorting or supervising visitors, including children's relatives and others attending school activities?
• Does it cover professional visitors, including ID checks and confirmation of DBS clearance?
• Are there clear arrangements for all visiting speakers and external organisations?
• Has the school assessed the educational value, age appropriateness, suitability, ability to meet learners’ needs, and whether checks or supervision are needed?
• Are all programmes guided by best practice for teaching PSHE?
• Does the speaker or organisation fit within a planned education programme and align with the school’s approach to keeping children safe, promoting British values, and rejecting racism, xenophopbia, sexism, homophobia, transphobia, and sexual harassment?
• Does the school employ, buy in, or subscribe to any professionals who work in a counselling capacity with pupils?
• If so, which counselling services does the school currently access?
• What reassurances does the school seek to ensure that professionals working in a counselling role follow the school’s safeguarding policy and staff code of conduct?</t>
  </si>
  <si>
    <t>• Are all senior leaders aware of and understand the school’s policy for managing allegations?
• Where an allegation concerns the headteacher, is the chair of governors identified as the reporting route and aware of the steps to initiate LADO contact?
• Have the headteacher, DSL, and designated governor completed appropriate training on managing allegations?</t>
  </si>
  <si>
    <t xml:space="preserve">Schools are required to carry out an annual review of their safeguarding practice and demonstrate how the duties set out in the guidance have been discharged. This safeguarding audit tool for Nottinghamshire schools has been developed to support establishments to effectively complete their annual safeguarding review.  It has been developed in line with statutory guidance Keeping Children Safe in Education 2025, other statutory and non-statutory guidance, as well as the local Nottinghamshire multi-agency safeguarding children policies and procedures.  
</t>
  </si>
  <si>
    <t>The framework for the safeguarding audit tool has been kindly provided by Derby and Derbyshire County council for use by Nottinghamshire County council. For any feedback or information please contact -
Zain Iqbal - Safeguarding Children in Education Officer
zain.iqbal@nottscc.gov.uk</t>
  </si>
  <si>
    <t/>
  </si>
  <si>
    <t xml:space="preserve">All policies and guidance documents referenced within the audit tool, can be found in Keeping Children Safe in Education, other statutory and non-statutory guidance, as well as the local Nottinghamshire multi-agency safeguarding children policies and procedures.  </t>
  </si>
  <si>
    <t>Safeguarding/child protection concerns requiring intensive, or specialist support are immediately shared with the Local Authority Children's Social Care via the correct channels.</t>
  </si>
  <si>
    <t>Single Central Record (SCR) (also known as 'the register') kept as per DfE regulations and outlined in KCSIE 2025, including written confirmation of relevant checks by agency/training providers/third party staff?</t>
  </si>
  <si>
    <t>Video Demonstration</t>
  </si>
  <si>
    <t>• Does the policy reflect KCSIE 2025 and local safeguarding arrangements, including Working Together to Safeguard Children?
• Does it reference statutory guidance such as Working Together to Improve School Attendance and explain how attendance concerns will be addressed as safeguarding issues?
• Does it include the updated definition of safeguarding and highlight the distinct needs of children in kinship care?
• Does it address online safety comprehensively, including new risks such as misinformation, disinformation, conspiracy theories, and reference to DfE guidance on the safe use of generative AI?
• Does it set out how the school ensures children most at risk (online and offline) are effectively safeguarded?
• Is the policy reviewed at least annually and updated promptly for emerging issues, lessons learned, and national or local changes?
• Does it reflect the school’s context, community, and participation in local initiatives such as Operation Encompass?
• Does it detail the school’s individual safeguarding arrangements, consistent with statutory guidance and local multi-agency procedures?
• Does it reference the Prevent risk assessment/action plan and annual child protection audit?
• Does it include clarity on safeguarding expectations for alternative provision, including written assurances from providers?
• Does it outline the role of the Virtual School Head in supporting children with a social worker and those in kinship care?
• Have relevant staff contributed to and shaped the safeguarding policy and arrangements?</t>
  </si>
  <si>
    <t>• Is the school compliant with DfE guidance on attendance, children missing from education, and local protocols?
• Does the schools appraoch on managing attendance align with statutory guidance (‘Working together to improve school attendance’) with the view that persistent or unexplained absence is treated as a safeguarding issue?
• Are all staff aware of and consistently follow procedures for children who are absent or missing from education or home, especially repeatedly or for long periods?
• Do staff understand the risks for children who run away or go missing, including abuse, neglect, and exploitation?
• Do children who are absent or missing receive a well-coordinated response to reduce harm or risk?
• Are comprehensive records kept and shared with relevant agencies to protect children?
• Do safeguarding logs include clear reasoning for decisions, including when no further action is taken?
• When parents plan to home educate, does the school try to arrange a meeting with parents, the local authority, and key professionals before a final decision?
• Do staff follow up on absences in line with School Attendance Guidance?
• Where there are welfare or safeguarding concerns, is advice sought from safeguarding staff and appropriate action taken?</t>
  </si>
  <si>
    <t>• Are there clear and effective arrangements for staff development and training?
• Have all governors or proprietors received safeguarding and child protection training (including online safety and filtering/monitoring responsibilities) at induction and regular updates to enable them to provide strategic challenge?
• Does the school use local authority or partner agency training to help decide appropriate safeguarding training for staff?
• Have all staff received annual KCSIE updates and attended safeguarding training within the last three years?
• Has the DSL and any deputies completed training to carry out their role, updated at least every two years?
• Have all safeguarding staff attended the releavent early help training?
• Does the school refer to the multi-agency training offer when planning staff training?</t>
  </si>
  <si>
    <r>
      <t>• Are all staff familiar with NSCP procedures and policies as appropriate to their role?
• Does the governing body and all safeguarding staff unde</t>
    </r>
    <r>
      <rPr>
        <sz val="11"/>
        <rFont val="Calibri"/>
        <family val="2"/>
        <scheme val="minor"/>
      </rPr>
      <t>rstand the relevant protocols and documents provide by the NSCP and Partners?</t>
    </r>
    <r>
      <rPr>
        <sz val="11"/>
        <color theme="1"/>
        <rFont val="Calibri"/>
        <family val="2"/>
        <scheme val="minor"/>
      </rPr>
      <t xml:space="preserve">
• Are all staff aware of the local early help process and the process for making referrals to children's social care and/or the police?
• Are all relevant staff aware of their role in the early help assessment process and any social care processes such as strategy meetings, assessments, multi-agency meetings? (e.g., Team Around Child (TAC) meetings, Child in Need (CiN) review meetings, child protection (CP) conferences and looked after children (LAC) reviews)</t>
    </r>
  </si>
  <si>
    <t>• Is the NSCP Conflict Resolution Professional Disagreement policy used when there is a professional disagreement about the seriousness of a situation or proposed action?
• Where there are concerns about the outcome of a child protection conference, does the DSL escalate appropriately and record the rationale?
• How does the DSL promote the educational outcomes of children who have or have had a social worker?
• Are all escalations, professional disagreements, and actions to support education outcomes recorded in the child’s safeguarding file, with outcomes and follow-up actions clearly noted?</t>
  </si>
  <si>
    <t>Please return audit to Zain Iqbal - Safeguarding Children in Education - zain.iqbal@nottscc.gov.uk</t>
  </si>
  <si>
    <t>In order to complete the next section, please consider how many concerns about individual learners’ welfare, including pastoral support, emerging needs, complex needs or child protection concerns the school recorded during the current academic year. Reflect on how many of these concerns related to learners:
* With disabilities/ special educational needs or neurodevelopmental conditions
* Where there were concerns about radicalisation
* Where there were concerns about domestic abuse, including any identified via Stopping Domestic Abuse Together (SDAT) notifications
* Where there were concerns about child-on-child abuse 
* Where there were concerns about a child’s emotional well-being or mental health
This should include understanding and reflecting local authority Assessment Protocols, the NSCPs Thresholds document, and appropriate information sharing as outlined in national and local guidance documents.</t>
  </si>
  <si>
    <t>Video Guide - Best practice on how to use the document</t>
  </si>
  <si>
    <t>PLEASE CLICK HERE TO BE TAKEN TO THE VIDEO GUIDE</t>
  </si>
  <si>
    <t>Please click the link below to be taken to a YouTube video demonstrating how to use this Excel Worksheet. The video guide explains how the audit is intended to be used, how to be able to create an automated action plan, and things to be mindful of. We highly recomend that you take the time to watch the video ahead of completing your audit.</t>
  </si>
  <si>
    <r>
      <t xml:space="preserve">Please save the excel file with the following name format -
</t>
    </r>
    <r>
      <rPr>
        <b/>
        <i/>
        <sz val="12"/>
        <color rgb="FFFF0000"/>
        <rFont val="Calibri"/>
        <family val="2"/>
      </rPr>
      <t xml:space="preserve">Setting Name </t>
    </r>
    <r>
      <rPr>
        <b/>
        <i/>
        <sz val="12"/>
        <color theme="1"/>
        <rFont val="Calibri"/>
        <family val="2"/>
      </rPr>
      <t>NSCP Safeguarding Audit 2025</t>
    </r>
  </si>
  <si>
    <t>DEADLINE - Please return audit by week beginning 5th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</si>
</sst>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name val="Calibri"/>
      <family val="2"/>
      <scheme val="minor"/>
    </font>
    <font>
      <b/>
      <u/>
      <sz val="11"/>
      <color theme="1"/>
      <name val="Calibri"/>
      <family val="2"/>
      <scheme val="minor"/>
    </font>
    <font>
      <b/>
      <u/>
      <sz val="14"/>
      <color theme="1"/>
      <name val="Calibri"/>
      <family val="2"/>
      <scheme val="minor"/>
    </font>
    <font>
      <u/>
      <sz val="11"/>
      <color theme="10"/>
      <name val="Calibri"/>
      <family val="2"/>
      <scheme val="minor"/>
    </font>
    <font>
      <sz val="10"/>
      <color theme="1"/>
      <name val="Symbol"/>
      <family val="1"/>
      <charset val="2"/>
    </font>
    <font>
      <b/>
      <sz val="11"/>
      <color rgb="FFFF0000"/>
      <name val="Calibri"/>
      <family val="2"/>
      <scheme val="minor"/>
    </font>
    <font>
      <b/>
      <sz val="11"/>
      <name val="Calibri"/>
      <family val="2"/>
      <scheme val="minor"/>
    </font>
    <font>
      <b/>
      <sz val="14"/>
      <name val="Calibri"/>
      <family val="2"/>
      <scheme val="minor"/>
    </font>
    <font>
      <b/>
      <sz val="11"/>
      <color theme="4" tint="-0.249977111117893"/>
      <name val="Calibri"/>
      <family val="2"/>
      <scheme val="minor"/>
    </font>
    <font>
      <b/>
      <sz val="11"/>
      <color rgb="FF00B050"/>
      <name val="Calibri"/>
      <family val="2"/>
      <scheme val="minor"/>
    </font>
    <font>
      <b/>
      <i/>
      <sz val="12"/>
      <color theme="1"/>
      <name val="Calibri"/>
      <family val="2"/>
    </font>
    <font>
      <b/>
      <i/>
      <sz val="12"/>
      <color rgb="FFFF0000"/>
      <name val="Calibri"/>
      <family val="2"/>
    </font>
    <font>
      <b/>
      <u/>
      <sz val="14"/>
      <color theme="4" tint="-0.249977111117893"/>
      <name val="Calibri"/>
      <family val="2"/>
      <scheme val="minor"/>
    </font>
    <font>
      <b/>
      <sz val="18"/>
      <name val="Calibri"/>
      <family val="2"/>
      <scheme val="minor"/>
    </font>
    <font>
      <sz val="8"/>
      <name val="Calibri"/>
      <family val="2"/>
      <scheme val="minor"/>
    </font>
    <font>
      <b/>
      <u/>
      <sz val="14"/>
      <color theme="10"/>
      <name val="Calibri"/>
      <family val="2"/>
      <scheme val="minor"/>
    </font>
    <font>
      <b/>
      <sz val="14"/>
      <color rgb="FFFF000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8" tint="0.599963377788628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xf numFmtId="0" fontId="7" fillId="0" borderId="0" applyNumberFormat="0" applyFill="0" applyBorder="0" applyAlignment="0" applyProtection="0"/>
  </cellStyleXfs>
  <cellXfs count="159">
    <xf numFmtId="0" fontId="0" fillId="0" borderId="0" xfId="0"/>
    <xf numFmtId="0" fontId="0" fillId="0" borderId="0" xfId="0" applyAlignment="1">
      <alignment vertical="top"/>
    </xf>
    <xf numFmtId="0" fontId="1" fillId="0" borderId="1" xfId="0" applyFont="1" applyBorder="1" applyAlignment="1">
      <alignment vertical="top" wrapText="1"/>
    </xf>
    <xf numFmtId="0" fontId="0" fillId="0" borderId="1" xfId="0" applyBorder="1" applyAlignment="1">
      <alignment vertical="top" wrapText="1"/>
    </xf>
    <xf numFmtId="0" fontId="1" fillId="0" borderId="1" xfId="0" applyFont="1" applyBorder="1" applyAlignment="1">
      <alignment vertical="top"/>
    </xf>
    <xf numFmtId="0" fontId="0" fillId="0" borderId="0" xfId="0" applyAlignment="1">
      <alignment vertical="top" wrapText="1"/>
    </xf>
    <xf numFmtId="0" fontId="1" fillId="0" borderId="1" xfId="0" applyFont="1" applyBorder="1" applyAlignment="1">
      <alignment horizontal="center" vertical="top"/>
    </xf>
    <xf numFmtId="0" fontId="1" fillId="0" borderId="0" xfId="0" applyFont="1" applyAlignment="1">
      <alignment horizontal="center" vertical="top"/>
    </xf>
    <xf numFmtId="0" fontId="0" fillId="0" borderId="0" xfId="0" applyAlignment="1">
      <alignment horizontal="center"/>
    </xf>
    <xf numFmtId="0" fontId="1" fillId="4" borderId="1" xfId="0" applyFont="1" applyFill="1" applyBorder="1" applyAlignment="1">
      <alignment vertical="center" wrapText="1"/>
    </xf>
    <xf numFmtId="0" fontId="0" fillId="0" borderId="3" xfId="0" applyBorder="1" applyAlignment="1">
      <alignment vertical="top" wrapText="1"/>
    </xf>
    <xf numFmtId="0" fontId="4" fillId="0" borderId="1" xfId="0" applyFont="1" applyBorder="1" applyAlignment="1">
      <alignment vertical="top"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7" fillId="0" borderId="0" xfId="1" applyAlignment="1">
      <alignment horizontal="left" vertical="center" indent="4"/>
    </xf>
    <xf numFmtId="0" fontId="8" fillId="0" borderId="0" xfId="0" applyFont="1" applyAlignment="1">
      <alignment horizontal="left" vertical="center" indent="4"/>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4" fillId="0" borderId="1" xfId="0" applyFont="1" applyBorder="1" applyAlignment="1">
      <alignment horizontal="left" vertical="top" wrapText="1"/>
    </xf>
    <xf numFmtId="0" fontId="7" fillId="0" borderId="0" xfId="1"/>
    <xf numFmtId="0" fontId="7" fillId="0" borderId="0" xfId="1" applyAlignment="1">
      <alignment horizontal="left" vertical="center" indent="1"/>
    </xf>
    <xf numFmtId="0" fontId="4" fillId="0" borderId="12" xfId="0" applyFont="1" applyBorder="1" applyAlignment="1">
      <alignment vertical="top" wrapText="1"/>
    </xf>
    <xf numFmtId="0" fontId="1" fillId="0" borderId="12" xfId="0" applyFont="1" applyBorder="1" applyAlignment="1">
      <alignment horizontal="center" vertical="top"/>
    </xf>
    <xf numFmtId="0" fontId="0" fillId="0" borderId="12" xfId="0" applyBorder="1" applyAlignment="1">
      <alignment vertical="top" wrapText="1"/>
    </xf>
    <xf numFmtId="0" fontId="1" fillId="5" borderId="3" xfId="0" applyFont="1" applyFill="1" applyBorder="1" applyAlignment="1">
      <alignment vertical="center" wrapText="1"/>
    </xf>
    <xf numFmtId="0" fontId="4" fillId="0" borderId="12" xfId="0" applyFont="1" applyBorder="1" applyAlignment="1">
      <alignment horizontal="left" vertical="top" wrapText="1"/>
    </xf>
    <xf numFmtId="0" fontId="0" fillId="0" borderId="3" xfId="0" applyBorder="1" applyAlignment="1">
      <alignment horizontal="left" vertical="top" wrapText="1"/>
    </xf>
    <xf numFmtId="0" fontId="10" fillId="0" borderId="1" xfId="0" applyFont="1" applyBorder="1" applyAlignment="1">
      <alignment vertical="top" wrapText="1"/>
    </xf>
    <xf numFmtId="0" fontId="10" fillId="0" borderId="12" xfId="0" applyFont="1" applyBorder="1" applyAlignment="1">
      <alignment vertical="top" wrapText="1"/>
    </xf>
    <xf numFmtId="0" fontId="10" fillId="0" borderId="5" xfId="0" applyFont="1" applyBorder="1" applyAlignment="1">
      <alignment vertical="top" wrapText="1"/>
    </xf>
    <xf numFmtId="0" fontId="1" fillId="0" borderId="3" xfId="0" applyFont="1" applyBorder="1" applyAlignment="1">
      <alignment horizontal="left" vertical="top" wrapText="1"/>
    </xf>
    <xf numFmtId="0" fontId="1" fillId="0" borderId="3" xfId="0" applyFont="1" applyBorder="1" applyAlignment="1">
      <alignment vertical="top" wrapText="1"/>
    </xf>
    <xf numFmtId="0" fontId="1" fillId="0" borderId="0" xfId="0" applyFont="1" applyAlignment="1">
      <alignment vertical="top" wrapText="1"/>
    </xf>
    <xf numFmtId="0" fontId="0" fillId="0" borderId="0" xfId="0" applyAlignment="1">
      <alignment horizontal="left" vertical="top" wrapText="1"/>
    </xf>
    <xf numFmtId="0" fontId="0" fillId="3" borderId="1" xfId="0" applyFill="1" applyBorder="1" applyAlignment="1">
      <alignment vertical="center"/>
    </xf>
    <xf numFmtId="0" fontId="4" fillId="0" borderId="0" xfId="0" applyFont="1" applyAlignment="1">
      <alignment horizontal="left" vertical="top" wrapText="1"/>
    </xf>
    <xf numFmtId="0" fontId="1" fillId="6" borderId="0" xfId="0" applyFont="1" applyFill="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left" vertical="top"/>
    </xf>
    <xf numFmtId="49" fontId="0" fillId="0" borderId="1" xfId="0" applyNumberFormat="1" applyBorder="1" applyAlignment="1">
      <alignmen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0" fillId="0" borderId="0" xfId="0" pivotButton="1" applyAlignment="1">
      <alignment horizontal="left" vertical="top"/>
    </xf>
    <xf numFmtId="0" fontId="0" fillId="0" borderId="0" xfId="0" pivotButton="1" applyAlignment="1">
      <alignment horizontal="left" vertical="top" wrapText="1"/>
    </xf>
    <xf numFmtId="0" fontId="10" fillId="0" borderId="3" xfId="0" applyFont="1" applyBorder="1" applyAlignment="1">
      <alignment horizontal="left" vertical="top" wrapText="1"/>
    </xf>
    <xf numFmtId="0" fontId="1" fillId="0" borderId="3" xfId="0" applyFont="1" applyBorder="1" applyAlignment="1">
      <alignment horizontal="left" vertical="top"/>
    </xf>
    <xf numFmtId="0" fontId="10" fillId="0" borderId="3" xfId="0" applyFont="1" applyBorder="1" applyAlignment="1">
      <alignment horizontal="left" vertical="top"/>
    </xf>
    <xf numFmtId="0" fontId="1" fillId="0" borderId="8" xfId="0" applyFont="1" applyBorder="1" applyAlignment="1">
      <alignment horizontal="left" vertical="top"/>
    </xf>
    <xf numFmtId="0" fontId="1" fillId="0" borderId="12" xfId="0" applyFont="1" applyBorder="1" applyAlignment="1">
      <alignment vertical="top" wrapText="1"/>
    </xf>
    <xf numFmtId="0" fontId="4" fillId="0" borderId="5" xfId="0" applyFont="1" applyBorder="1" applyAlignment="1">
      <alignment horizontal="left" vertical="top" wrapText="1"/>
    </xf>
    <xf numFmtId="0" fontId="10" fillId="0" borderId="8" xfId="0" applyFont="1" applyBorder="1" applyAlignment="1">
      <alignment horizontal="left" vertical="top"/>
    </xf>
    <xf numFmtId="0" fontId="1" fillId="4" borderId="12" xfId="0" applyFont="1" applyFill="1" applyBorder="1" applyAlignment="1">
      <alignment vertical="center" wrapText="1"/>
    </xf>
    <xf numFmtId="0" fontId="10" fillId="0" borderId="12" xfId="0" applyFont="1" applyBorder="1" applyAlignment="1">
      <alignment horizontal="left" vertical="top"/>
    </xf>
    <xf numFmtId="0" fontId="1" fillId="5" borderId="12" xfId="0" applyFont="1" applyFill="1" applyBorder="1" applyAlignment="1">
      <alignment horizontal="center" vertical="center"/>
    </xf>
    <xf numFmtId="0" fontId="1" fillId="4" borderId="12" xfId="0" applyFont="1" applyFill="1" applyBorder="1" applyAlignment="1">
      <alignment horizontal="center" vertical="center"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6" borderId="3" xfId="0" applyFont="1" applyFill="1" applyBorder="1" applyAlignment="1">
      <alignment horizontal="left" vertical="top"/>
    </xf>
    <xf numFmtId="0" fontId="10" fillId="6" borderId="8" xfId="0" applyFont="1" applyFill="1" applyBorder="1" applyAlignment="1">
      <alignment horizontal="left" vertical="top"/>
    </xf>
    <xf numFmtId="0" fontId="10" fillId="0" borderId="0" xfId="0" applyFont="1" applyAlignment="1">
      <alignment vertical="top" wrapText="1"/>
    </xf>
    <xf numFmtId="0" fontId="1" fillId="0" borderId="8" xfId="0" applyFont="1" applyBorder="1" applyAlignment="1">
      <alignment horizontal="center" vertical="top" wrapText="1"/>
    </xf>
    <xf numFmtId="0" fontId="1" fillId="0" borderId="3" xfId="0" applyFont="1" applyBorder="1" applyAlignment="1">
      <alignment horizontal="center" vertical="top" wrapText="1"/>
    </xf>
    <xf numFmtId="0" fontId="1" fillId="0" borderId="8" xfId="0" applyFont="1" applyBorder="1" applyAlignment="1">
      <alignment horizontal="center" vertical="top"/>
    </xf>
    <xf numFmtId="49" fontId="1" fillId="4" borderId="1" xfId="0" applyNumberFormat="1" applyFont="1" applyFill="1" applyBorder="1" applyAlignment="1">
      <alignment horizontal="center" vertical="center" wrapText="1"/>
    </xf>
    <xf numFmtId="49" fontId="0" fillId="0" borderId="1" xfId="0" applyNumberFormat="1" applyBorder="1" applyAlignment="1">
      <alignment horizontal="left" vertical="top" wrapText="1"/>
    </xf>
    <xf numFmtId="49" fontId="4" fillId="0" borderId="12" xfId="0" applyNumberFormat="1" applyFont="1" applyBorder="1" applyAlignment="1">
      <alignment vertical="top" wrapText="1"/>
    </xf>
    <xf numFmtId="49" fontId="4" fillId="0" borderId="1" xfId="0" applyNumberFormat="1" applyFont="1" applyBorder="1" applyAlignment="1">
      <alignment vertical="top" wrapText="1"/>
    </xf>
    <xf numFmtId="49" fontId="4" fillId="0" borderId="1" xfId="0" applyNumberFormat="1" applyFont="1" applyBorder="1" applyAlignment="1">
      <alignment horizontal="left" vertical="top" wrapText="1"/>
    </xf>
    <xf numFmtId="0" fontId="0" fillId="0" borderId="5" xfId="0" applyBorder="1" applyAlignment="1">
      <alignment vertical="top" wrapText="1"/>
    </xf>
    <xf numFmtId="0" fontId="0" fillId="0" borderId="9" xfId="0" applyBorder="1" applyAlignment="1">
      <alignment vertical="top" wrapText="1"/>
    </xf>
    <xf numFmtId="14"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0" fillId="0" borderId="0" xfId="0" applyAlignment="1">
      <alignment wrapText="1"/>
    </xf>
    <xf numFmtId="0" fontId="2" fillId="0" borderId="0" xfId="0" applyFont="1" applyAlignment="1">
      <alignment horizontal="left" vertical="top" wrapText="1"/>
    </xf>
    <xf numFmtId="0" fontId="1" fillId="7" borderId="2"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3" xfId="0" applyFont="1" applyFill="1" applyBorder="1" applyAlignment="1">
      <alignment horizontal="left" vertical="center" wrapText="1"/>
    </xf>
    <xf numFmtId="0" fontId="0" fillId="0" borderId="0" xfId="0" applyAlignment="1">
      <alignment horizontal="left" vertical="top" wrapText="1"/>
    </xf>
    <xf numFmtId="0" fontId="6" fillId="0" borderId="0" xfId="0" applyFont="1" applyAlignment="1">
      <alignment horizontal="center" vertical="center" wrapText="1"/>
    </xf>
    <xf numFmtId="0" fontId="1" fillId="7" borderId="2" xfId="0" applyFont="1" applyFill="1" applyBorder="1" applyAlignment="1">
      <alignment horizontal="left" vertical="center"/>
    </xf>
    <xf numFmtId="0" fontId="1" fillId="7" borderId="4" xfId="0" applyFont="1" applyFill="1" applyBorder="1" applyAlignment="1">
      <alignment horizontal="left" vertical="center"/>
    </xf>
    <xf numFmtId="0" fontId="1" fillId="7" borderId="3" xfId="0" applyFont="1" applyFill="1" applyBorder="1" applyAlignment="1">
      <alignment horizontal="left" vertical="center"/>
    </xf>
    <xf numFmtId="0" fontId="0" fillId="0" borderId="0" xfId="0" applyAlignment="1">
      <alignment horizontal="left" wrapText="1"/>
    </xf>
    <xf numFmtId="0" fontId="4" fillId="0" borderId="0" xfId="0" applyFont="1" applyAlignment="1">
      <alignment horizontal="left" vertical="top" wrapText="1"/>
    </xf>
    <xf numFmtId="0" fontId="0" fillId="0" borderId="0" xfId="0" applyAlignment="1">
      <alignment horizontal="left" vertical="top"/>
    </xf>
    <xf numFmtId="0" fontId="1" fillId="6" borderId="0" xfId="0" applyFont="1" applyFill="1" applyAlignment="1">
      <alignment horizontal="center" vertical="center"/>
    </xf>
    <xf numFmtId="0" fontId="12" fillId="0" borderId="0" xfId="0" applyFont="1" applyAlignment="1">
      <alignment horizontal="left" vertical="center" wrapText="1"/>
    </xf>
    <xf numFmtId="0" fontId="7" fillId="0" borderId="0" xfId="1" applyAlignment="1">
      <alignment horizontal="left" vertical="center" wrapText="1"/>
    </xf>
    <xf numFmtId="0" fontId="7" fillId="0" borderId="0" xfId="1" applyAlignment="1">
      <alignment horizontal="center" vertical="center" wrapText="1"/>
    </xf>
    <xf numFmtId="0" fontId="19" fillId="0" borderId="0" xfId="1" applyFont="1" applyAlignment="1">
      <alignment horizontal="left" vertical="top" wrapText="1"/>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2" fillId="3" borderId="0" xfId="0" applyFont="1" applyFill="1" applyAlignment="1">
      <alignment vertical="center" wrapText="1"/>
    </xf>
    <xf numFmtId="0" fontId="3" fillId="3" borderId="0" xfId="0" applyFont="1" applyFill="1" applyAlignment="1">
      <alignment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0" fillId="3" borderId="4" xfId="0" applyFill="1" applyBorder="1" applyAlignment="1">
      <alignment vertical="center"/>
    </xf>
    <xf numFmtId="0" fontId="2" fillId="3" borderId="0" xfId="0" applyFont="1" applyFill="1" applyAlignment="1">
      <alignment vertical="center"/>
    </xf>
    <xf numFmtId="0" fontId="1" fillId="4" borderId="7" xfId="0" applyFont="1" applyFill="1" applyBorder="1" applyAlignment="1">
      <alignment vertical="center" wrapText="1"/>
    </xf>
    <xf numFmtId="0" fontId="1" fillId="4" borderId="8" xfId="0" applyFont="1" applyFill="1" applyBorder="1" applyAlignment="1">
      <alignment vertical="center" wrapText="1"/>
    </xf>
    <xf numFmtId="0" fontId="2" fillId="8" borderId="0" xfId="0" applyFont="1" applyFill="1" applyAlignment="1">
      <alignment horizontal="center" vertical="center" wrapText="1"/>
    </xf>
    <xf numFmtId="0" fontId="2" fillId="8" borderId="0" xfId="0" applyFont="1" applyFill="1" applyAlignment="1">
      <alignment horizontal="center"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1" fillId="4" borderId="1" xfId="0" applyFont="1" applyFill="1" applyBorder="1" applyAlignment="1">
      <alignment vertical="center" wrapText="1"/>
    </xf>
    <xf numFmtId="0" fontId="0" fillId="4" borderId="1" xfId="0" applyFill="1" applyBorder="1" applyAlignment="1">
      <alignment vertical="center" wrapText="1"/>
    </xf>
    <xf numFmtId="0" fontId="11" fillId="3" borderId="2" xfId="0" applyFont="1" applyFill="1" applyBorder="1" applyAlignment="1">
      <alignment vertical="center"/>
    </xf>
    <xf numFmtId="0" fontId="11" fillId="3" borderId="4" xfId="0" applyFont="1" applyFill="1" applyBorder="1" applyAlignment="1">
      <alignment vertical="center"/>
    </xf>
    <xf numFmtId="0" fontId="4" fillId="3" borderId="4" xfId="0" applyFont="1" applyFill="1" applyBorder="1" applyAlignment="1">
      <alignment vertical="center"/>
    </xf>
    <xf numFmtId="0" fontId="0" fillId="0" borderId="3" xfId="0" applyBorder="1" applyAlignment="1">
      <alignment vertical="center" wrapText="1"/>
    </xf>
    <xf numFmtId="0" fontId="17" fillId="3" borderId="13" xfId="0" applyFont="1" applyFill="1" applyBorder="1" applyAlignment="1">
      <alignment horizontal="left" vertical="center"/>
    </xf>
    <xf numFmtId="0" fontId="17" fillId="3" borderId="0" xfId="0" applyFont="1" applyFill="1" applyAlignment="1">
      <alignment horizontal="left" vertical="center"/>
    </xf>
    <xf numFmtId="0" fontId="16" fillId="0" borderId="0" xfId="0" applyFont="1" applyAlignment="1">
      <alignment horizontal="center" vertical="center" wrapText="1"/>
    </xf>
    <xf numFmtId="0" fontId="5" fillId="0" borderId="0" xfId="0" applyFont="1"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4" fillId="4" borderId="2" xfId="0" applyFont="1" applyFill="1" applyBorder="1" applyAlignment="1">
      <alignment horizontal="left" vertical="top" wrapText="1"/>
    </xf>
    <xf numFmtId="0" fontId="14" fillId="4" borderId="4" xfId="0" applyFont="1" applyFill="1" applyBorder="1" applyAlignment="1">
      <alignment horizontal="left" vertical="top" wrapText="1"/>
    </xf>
    <xf numFmtId="0" fontId="14" fillId="4" borderId="3" xfId="0" applyFont="1" applyFill="1" applyBorder="1" applyAlignment="1">
      <alignment horizontal="left" vertical="top"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0" fillId="0" borderId="7" xfId="0" applyFont="1" applyBorder="1" applyAlignment="1">
      <alignment horizontal="center"/>
    </xf>
    <xf numFmtId="0" fontId="20" fillId="0" borderId="6" xfId="0" applyFont="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4" fillId="0" borderId="0" xfId="0" applyFont="1" applyAlignment="1">
      <alignment horizontal="center" vertical="top" wrapText="1"/>
    </xf>
    <xf numFmtId="0" fontId="20" fillId="0" borderId="0" xfId="0" applyFont="1" applyAlignment="1">
      <alignment horizontal="center" vertical="top" wrapText="1"/>
    </xf>
  </cellXfs>
  <cellStyles count="2">
    <cellStyle name="Hyperlink" xfId="1" builtinId="8"/>
    <cellStyle name="Normal" xfId="0" builtinId="0"/>
  </cellStyles>
  <dxfs count="409">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color rgb="FF9C0006"/>
      </font>
      <fill>
        <patternFill>
          <bgColor rgb="FFFFC7CE"/>
        </patternFill>
      </fill>
    </dxf>
    <dxf>
      <font>
        <color rgb="FFC65911"/>
      </font>
      <fill>
        <patternFill>
          <bgColor rgb="FFFFE699"/>
        </patternFill>
      </fill>
    </dxf>
    <dxf>
      <font>
        <color rgb="FF548235"/>
      </font>
      <fill>
        <patternFill>
          <bgColor rgb="FFC6E0B4"/>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font>
        <color theme="5" tint="-0.24994659260841701"/>
      </font>
      <fill>
        <patternFill>
          <bgColor theme="7" tint="0.59996337778862885"/>
        </patternFill>
      </fill>
    </dxf>
    <dxf>
      <font>
        <color rgb="FF9C0006"/>
      </font>
      <fill>
        <patternFill>
          <bgColor rgb="FFFFC7CE"/>
        </patternFill>
      </fill>
    </dxf>
    <dxf>
      <font>
        <color theme="9" tint="-0.24994659260841701"/>
      </font>
      <fill>
        <patternFill>
          <bgColor theme="9" tint="0.59996337778862885"/>
        </patternFill>
      </fil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left"/>
    </dxf>
    <dxf>
      <alignment horizontal="left"/>
    </dxf>
    <dxf>
      <alignment vertical="top"/>
    </dxf>
    <dxf>
      <alignment vertical="top"/>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color auto="1"/>
        <name val="Calibri"/>
        <family val="2"/>
        <scheme val="minor"/>
      </font>
      <alignment horizontal="left" vertical="top" textRotation="0" indent="0" justifyLastLine="0" shrinkToFit="0" readingOrder="0"/>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dxf>
    <dxf>
      <border outline="0">
        <right style="thin">
          <color indexed="64"/>
        </right>
        <top style="thin">
          <color indexed="64"/>
        </top>
        <bottom style="thin">
          <color indexed="64"/>
        </bottom>
      </border>
    </dxf>
    <dxf>
      <alignment horizontal="general" vertical="top" textRotation="0" wrapText="1" indent="0" justifyLastLine="0" shrinkToFit="0" readingOrder="0"/>
    </dxf>
    <dxf>
      <border outline="0">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top/>
        <bottom style="thin">
          <color indexed="64"/>
        </bottom>
      </border>
    </dxf>
    <dxf>
      <font>
        <strike val="0"/>
        <outline val="0"/>
        <shadow val="0"/>
        <u val="none"/>
        <vertAlign val="baseline"/>
        <sz val="1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left" vertical="top"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general" vertical="top" textRotation="0" wrapText="1" indent="0" justifyLastLine="0" shrinkToFit="0" readingOrder="0"/>
    </dxf>
    <dxf>
      <font>
        <strike val="0"/>
        <outline val="0"/>
        <shadow val="0"/>
        <u val="none"/>
        <vertAlign val="baseline"/>
        <sz val="1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top/>
        <bottom style="thin">
          <color indexed="64"/>
        </bottom>
      </border>
    </dxf>
    <dxf>
      <font>
        <strike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right style="thin">
          <color indexed="64"/>
        </right>
        <top/>
        <bottom style="thin">
          <color indexed="64"/>
        </bottom>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outline="0">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bottom style="thin">
          <color indexed="64"/>
        </bottom>
      </border>
    </dxf>
    <dxf>
      <border outline="0">
        <right style="thin">
          <color indexed="64"/>
        </right>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1"/>
        <color auto="1"/>
        <name val="Calibri"/>
        <family val="2"/>
        <scheme val="minor"/>
      </font>
    </dxf>
    <dxf>
      <font>
        <b/>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outline="0">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bottom/>
      </border>
    </dxf>
    <dxf>
      <numFmt numFmtId="30" formatCode="@"/>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outline="0">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
      <numFmt numFmtId="30" formatCode="@"/>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outline="0">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
      <numFmt numFmtId="30" formatCode="@"/>
      <alignment horizontal="general" vertical="top" textRotation="0" wrapText="1" indent="0" justifyLastLine="0" shrinkToFit="0" readingOrder="0"/>
      <border diagonalUp="0" diagonalDown="0" outline="0">
        <left style="thin">
          <color indexed="64"/>
        </left>
        <right/>
        <top style="thin">
          <color indexed="64"/>
        </top>
        <bottom/>
      </border>
    </dxf>
    <dxf>
      <alignment horizontal="general" vertical="top" textRotation="0" wrapText="1" indent="0" justifyLastLine="0" shrinkToFit="0" readingOrder="0"/>
      <border diagonalUp="0" diagonalDown="0" outline="0">
        <left style="thin">
          <color indexed="64"/>
        </left>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border>
    </dxf>
    <dxf>
      <border outline="0">
        <right style="thin">
          <color indexed="64"/>
        </right>
        <top style="thin">
          <color indexed="64"/>
        </top>
        <bottom style="thin">
          <color indexed="64"/>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style="thin">
          <color indexed="64"/>
        </left>
        <right style="thin">
          <color indexed="64"/>
        </right>
        <top/>
        <bottom/>
      </border>
    </dxf>
    <dxf>
      <numFmt numFmtId="30" formatCode="@"/>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outline="0">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
      <numFmt numFmtId="30" formatCode="@"/>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numFmt numFmtId="19" formatCode="dd/mm/yyyy"/>
      <alignment horizontal="general" vertical="top" textRotation="0" wrapText="1" indent="0" justifyLastLine="0" shrinkToFit="0" readingOrder="0"/>
      <border diagonalUp="0" diagonalDown="0" outline="0">
        <left style="thin">
          <color indexed="64"/>
        </left>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right style="thin">
          <color indexed="64"/>
        </right>
        <top/>
        <bottom style="thin">
          <color indexed="64"/>
        </bottom>
      </border>
    </dxf>
    <dxf>
      <border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outline="0">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6E0B4"/>
      <color rgb="FF548235"/>
      <color rgb="FFC65911"/>
      <color rgb="FFFFE699"/>
      <color rgb="FFFFC7CE"/>
      <color rgb="FF9C0006"/>
      <color rgb="FF9966FF"/>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owerPivotData" Target="model/item.data"/><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15</xdr:row>
      <xdr:rowOff>0</xdr:rowOff>
    </xdr:from>
    <xdr:to>
      <xdr:col>27</xdr:col>
      <xdr:colOff>304800</xdr:colOff>
      <xdr:row>15</xdr:row>
      <xdr:rowOff>306705</xdr:rowOff>
    </xdr:to>
    <xdr:sp macro="" textlink="">
      <xdr:nvSpPr>
        <xdr:cNvPr id="4099" name="AutoShape 3" descr="Nottinghamshire County Council Logo PNG Vector">
          <a:extLst>
            <a:ext uri="{FF2B5EF4-FFF2-40B4-BE49-F238E27FC236}">
              <a16:creationId xmlns:a16="http://schemas.microsoft.com/office/drawing/2014/main" id="{E48270E2-DC41-7880-DC1E-F59F1B768341}"/>
            </a:ext>
          </a:extLst>
        </xdr:cNvPr>
        <xdr:cNvSpPr>
          <a:spLocks noChangeAspect="1" noChangeArrowheads="1"/>
        </xdr:cNvSpPr>
      </xdr:nvSpPr>
      <xdr:spPr bwMode="auto">
        <a:xfrm>
          <a:off x="17724120" y="2758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38</xdr:col>
      <xdr:colOff>0</xdr:colOff>
      <xdr:row>15</xdr:row>
      <xdr:rowOff>0</xdr:rowOff>
    </xdr:from>
    <xdr:to>
      <xdr:col>47</xdr:col>
      <xdr:colOff>228600</xdr:colOff>
      <xdr:row>19</xdr:row>
      <xdr:rowOff>1235801</xdr:rowOff>
    </xdr:to>
    <xdr:sp macro="" textlink="">
      <xdr:nvSpPr>
        <xdr:cNvPr id="4100" name="AutoShape 4" descr="Nottinghamshire County Council Logo PNG Vector">
          <a:extLst>
            <a:ext uri="{FF2B5EF4-FFF2-40B4-BE49-F238E27FC236}">
              <a16:creationId xmlns:a16="http://schemas.microsoft.com/office/drawing/2014/main" id="{A33C35D5-8BA8-FEB1-72E6-1DDC2A2151F4}"/>
            </a:ext>
          </a:extLst>
        </xdr:cNvPr>
        <xdr:cNvSpPr>
          <a:spLocks noChangeAspect="1" noChangeArrowheads="1"/>
        </xdr:cNvSpPr>
      </xdr:nvSpPr>
      <xdr:spPr bwMode="auto">
        <a:xfrm>
          <a:off x="24429720" y="2758440"/>
          <a:ext cx="5715000" cy="5715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107674</xdr:colOff>
      <xdr:row>0</xdr:row>
      <xdr:rowOff>114301</xdr:rowOff>
    </xdr:from>
    <xdr:to>
      <xdr:col>18</xdr:col>
      <xdr:colOff>1431152</xdr:colOff>
      <xdr:row>3</xdr:row>
      <xdr:rowOff>95251</xdr:rowOff>
    </xdr:to>
    <xdr:pic>
      <xdr:nvPicPr>
        <xdr:cNvPr id="2" name="Picture 1">
          <a:extLst>
            <a:ext uri="{FF2B5EF4-FFF2-40B4-BE49-F238E27FC236}">
              <a16:creationId xmlns:a16="http://schemas.microsoft.com/office/drawing/2014/main" id="{4D4DCF7A-BF2A-3B9E-7C46-244087264D0B}"/>
            </a:ext>
          </a:extLst>
        </xdr:cNvPr>
        <xdr:cNvPicPr>
          <a:picLocks noChangeAspect="1"/>
        </xdr:cNvPicPr>
      </xdr:nvPicPr>
      <xdr:blipFill rotWithShape="1">
        <a:blip xmlns:r="http://schemas.openxmlformats.org/officeDocument/2006/relationships" r:embed="rId1"/>
        <a:srcRect t="36452" b="36988"/>
        <a:stretch>
          <a:fillRect/>
        </a:stretch>
      </xdr:blipFill>
      <xdr:spPr>
        <a:xfrm>
          <a:off x="10568609" y="114301"/>
          <a:ext cx="1928771" cy="527602"/>
        </a:xfrm>
        <a:prstGeom prst="rect">
          <a:avLst/>
        </a:prstGeom>
      </xdr:spPr>
    </xdr:pic>
    <xdr:clientData/>
  </xdr:twoCellAnchor>
  <xdr:twoCellAnchor editAs="oneCell">
    <xdr:from>
      <xdr:col>1</xdr:col>
      <xdr:colOff>366577</xdr:colOff>
      <xdr:row>0</xdr:row>
      <xdr:rowOff>89262</xdr:rowOff>
    </xdr:from>
    <xdr:to>
      <xdr:col>4</xdr:col>
      <xdr:colOff>591095</xdr:colOff>
      <xdr:row>3</xdr:row>
      <xdr:rowOff>110900</xdr:rowOff>
    </xdr:to>
    <xdr:pic>
      <xdr:nvPicPr>
        <xdr:cNvPr id="3" name="Picture 2">
          <a:extLst>
            <a:ext uri="{FF2B5EF4-FFF2-40B4-BE49-F238E27FC236}">
              <a16:creationId xmlns:a16="http://schemas.microsoft.com/office/drawing/2014/main" id="{6CE6DD50-F92B-AFB4-9F74-A690CA657520}"/>
            </a:ext>
          </a:extLst>
        </xdr:cNvPr>
        <xdr:cNvPicPr>
          <a:picLocks noChangeAspect="1"/>
        </xdr:cNvPicPr>
      </xdr:nvPicPr>
      <xdr:blipFill>
        <a:blip xmlns:r="http://schemas.openxmlformats.org/officeDocument/2006/relationships" r:embed="rId2"/>
        <a:stretch>
          <a:fillRect/>
        </a:stretch>
      </xdr:blipFill>
      <xdr:spPr>
        <a:xfrm>
          <a:off x="660491" y="89262"/>
          <a:ext cx="2058761" cy="5604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107674</xdr:colOff>
      <xdr:row>0</xdr:row>
      <xdr:rowOff>114301</xdr:rowOff>
    </xdr:from>
    <xdr:to>
      <xdr:col>20</xdr:col>
      <xdr:colOff>208142</xdr:colOff>
      <xdr:row>3</xdr:row>
      <xdr:rowOff>91441</xdr:rowOff>
    </xdr:to>
    <xdr:pic>
      <xdr:nvPicPr>
        <xdr:cNvPr id="2" name="Picture 1">
          <a:extLst>
            <a:ext uri="{FF2B5EF4-FFF2-40B4-BE49-F238E27FC236}">
              <a16:creationId xmlns:a16="http://schemas.microsoft.com/office/drawing/2014/main" id="{9C91ECBF-540F-4D8C-A9B2-53A18F352F16}"/>
            </a:ext>
          </a:extLst>
        </xdr:cNvPr>
        <xdr:cNvPicPr>
          <a:picLocks noChangeAspect="1"/>
        </xdr:cNvPicPr>
      </xdr:nvPicPr>
      <xdr:blipFill rotWithShape="1">
        <a:blip xmlns:r="http://schemas.openxmlformats.org/officeDocument/2006/relationships" r:embed="rId1"/>
        <a:srcRect t="36452" b="36988"/>
        <a:stretch>
          <a:fillRect/>
        </a:stretch>
      </xdr:blipFill>
      <xdr:spPr>
        <a:xfrm>
          <a:off x="10526119" y="114301"/>
          <a:ext cx="1931173" cy="520065"/>
        </a:xfrm>
        <a:prstGeom prst="rect">
          <a:avLst/>
        </a:prstGeom>
      </xdr:spPr>
    </xdr:pic>
    <xdr:clientData/>
  </xdr:twoCellAnchor>
  <xdr:twoCellAnchor editAs="oneCell">
    <xdr:from>
      <xdr:col>1</xdr:col>
      <xdr:colOff>366577</xdr:colOff>
      <xdr:row>0</xdr:row>
      <xdr:rowOff>89262</xdr:rowOff>
    </xdr:from>
    <xdr:to>
      <xdr:col>4</xdr:col>
      <xdr:colOff>587285</xdr:colOff>
      <xdr:row>3</xdr:row>
      <xdr:rowOff>110900</xdr:rowOff>
    </xdr:to>
    <xdr:pic>
      <xdr:nvPicPr>
        <xdr:cNvPr id="3" name="Picture 2">
          <a:extLst>
            <a:ext uri="{FF2B5EF4-FFF2-40B4-BE49-F238E27FC236}">
              <a16:creationId xmlns:a16="http://schemas.microsoft.com/office/drawing/2014/main" id="{11B2B3F7-6540-4C4E-AED4-92B9E8335B39}"/>
            </a:ext>
          </a:extLst>
        </xdr:cNvPr>
        <xdr:cNvPicPr>
          <a:picLocks noChangeAspect="1"/>
        </xdr:cNvPicPr>
      </xdr:nvPicPr>
      <xdr:blipFill>
        <a:blip xmlns:r="http://schemas.openxmlformats.org/officeDocument/2006/relationships" r:embed="rId2"/>
        <a:stretch>
          <a:fillRect/>
        </a:stretch>
      </xdr:blipFill>
      <xdr:spPr>
        <a:xfrm>
          <a:off x="658042" y="93072"/>
          <a:ext cx="2053318" cy="5607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1331051</xdr:colOff>
      <xdr:row>0</xdr:row>
      <xdr:rowOff>0</xdr:rowOff>
    </xdr:from>
    <xdr:to>
      <xdr:col>9</xdr:col>
      <xdr:colOff>19051</xdr:colOff>
      <xdr:row>1</xdr:row>
      <xdr:rowOff>168396</xdr:rowOff>
    </xdr:to>
    <xdr:pic>
      <xdr:nvPicPr>
        <xdr:cNvPr id="7" name="Picture 6">
          <a:extLst>
            <a:ext uri="{FF2B5EF4-FFF2-40B4-BE49-F238E27FC236}">
              <a16:creationId xmlns:a16="http://schemas.microsoft.com/office/drawing/2014/main" id="{484C8F98-DEF7-4539-832B-7C5624C6879B}"/>
            </a:ext>
          </a:extLst>
        </xdr:cNvPr>
        <xdr:cNvPicPr>
          <a:picLocks noChangeAspect="1"/>
        </xdr:cNvPicPr>
      </xdr:nvPicPr>
      <xdr:blipFill rotWithShape="1">
        <a:blip xmlns:r="http://schemas.openxmlformats.org/officeDocument/2006/relationships" r:embed="rId1"/>
        <a:srcRect t="36452" b="36988"/>
        <a:stretch>
          <a:fillRect/>
        </a:stretch>
      </xdr:blipFill>
      <xdr:spPr>
        <a:xfrm>
          <a:off x="6207851" y="0"/>
          <a:ext cx="1332140" cy="345561"/>
        </a:xfrm>
        <a:prstGeom prst="rect">
          <a:avLst/>
        </a:prstGeom>
      </xdr:spPr>
    </xdr:pic>
    <xdr:clientData/>
  </xdr:twoCellAnchor>
  <xdr:twoCellAnchor editAs="oneCell">
    <xdr:from>
      <xdr:col>0</xdr:col>
      <xdr:colOff>19051</xdr:colOff>
      <xdr:row>0</xdr:row>
      <xdr:rowOff>38100</xdr:rowOff>
    </xdr:from>
    <xdr:to>
      <xdr:col>2</xdr:col>
      <xdr:colOff>57150</xdr:colOff>
      <xdr:row>2</xdr:row>
      <xdr:rowOff>20683</xdr:rowOff>
    </xdr:to>
    <xdr:pic>
      <xdr:nvPicPr>
        <xdr:cNvPr id="8" name="Picture 7">
          <a:extLst>
            <a:ext uri="{FF2B5EF4-FFF2-40B4-BE49-F238E27FC236}">
              <a16:creationId xmlns:a16="http://schemas.microsoft.com/office/drawing/2014/main" id="{33242E90-1AFD-4C71-A0BE-BB3A0BB17E6B}"/>
            </a:ext>
          </a:extLst>
        </xdr:cNvPr>
        <xdr:cNvPicPr>
          <a:picLocks noChangeAspect="1"/>
        </xdr:cNvPicPr>
      </xdr:nvPicPr>
      <xdr:blipFill>
        <a:blip xmlns:r="http://schemas.openxmlformats.org/officeDocument/2006/relationships" r:embed="rId2"/>
        <a:stretch>
          <a:fillRect/>
        </a:stretch>
      </xdr:blipFill>
      <xdr:spPr>
        <a:xfrm>
          <a:off x="19051" y="38100"/>
          <a:ext cx="1257299" cy="344533"/>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Zain Iqbal" refreshedDate="45945.433497453705" backgroundQuery="1" createdVersion="8" refreshedVersion="8" minRefreshableVersion="3" recordCount="0" supportSubquery="1" supportAdvancedDrill="1" xr:uid="{3EAA81B6-AC50-49A5-8467-4ED0344D525D}">
  <cacheSource type="external" connectionId="3"/>
  <cacheFields count="7">
    <cacheField name="[Range 1].[Item].[Item]" caption="Item" numFmtId="0" hierarchy="1" level="1">
      <sharedItems count="57" longText="1">
        <s v="The governing body and proprietors ensure the school complies with their duties under legislation, contributing to multi-agency working in line with statutory guidance."/>
        <s v="The governing body/proprietor have ensured there is a whole school approach and proactive culture to safeguarding."/>
        <s v="The governing body/proprietor has ensured that an appropriate senior member of staff, from the school leadership team, is appointed to the role of Designated Safeguarding Lead (DSL) to take lead responsibility for safeguarding and child protection, including online safety and understanding the filtering and monitoring systems, and processes in place."/>
        <s v="The governing body/proprietor/headteacher has ensured that appropriate members of staff have been identified as leads for key areas of safeguarding and they have a co-ordinated approach."/>
        <s v="The governing body/trustees ensure the DSL and deputy liaise with safeguarding partners and work with other agencies in line with Working Together to Safeguard Children, Keeping Children Safe in Education (KCSIE), national guidance and local policies and procedures."/>
        <s v="All staff have read and understood Keeping Children Safe in Education relevant to their role."/>
        <s v="All staff are aware of the NSCP safeguarding children procedures and know how to access them."/>
        <s v="The governing body/proprietors have ensured there is an effective and up to date safeguarding/child protection policy."/>
        <s v="The governing body/proprietor has ensured the school has a policy that reflects the whole school approach to child-on-child abuse."/>
        <s v="All staff have read and understood the school safeguarding/child protection policy and signed to this effect."/>
        <s v="The school website contains relevant safeguarding information, and the safeguarding/child protection policy is easily accessible to parents."/>
        <s v="The governing body/proprietor has ensured there are effective safeguarding arrangements to respond to children who are absent from education, particularly on repeat occasions and or for prolonged periods or go missing and those who may be removed from school with a view to be electively home educated."/>
        <s v="Safeguarding/child protection policies are in place and other policies and procedures which come under the safeguarding 'umbrella' are aligned."/>
        <s v="The governing body/proprietors ensure that all staff receive appropriate safeguarding and child protection training at induction, including online safety, including an understanding of _x000a_the expectations, applicable roles and responsibilities in relation to filtering and monitoring, which is regularly updated."/>
        <s v="All staff including the governing board/ proprietors have an understanding of wider safeguarding issues that can impact on a child's welfare or put them at risk of harm."/>
        <s v="All staff receive safeguarding and child protection updates, as required."/>
        <s v="Specific safeguarding issues training have been taken into account."/>
        <s v="There are up-to-date safeguarding and online safety training (and where appropriate safer recruitment training) records for all staff."/>
        <s v="The governing body/proprietor has ensured there is an online safety/mobile and smart technology policy outlining a whole school approach to online safety to protect and educate learners (and support parents' awareness and understanding) and staff in their use of technology and establishes mechanisms to identify, intervene in and escalate any concerns."/>
        <s v="The governing body/proprietors are doing all they reasonably can to limit children's exposure to risks from the schools IT systems, including when children are learning online at home."/>
        <s v="The governing body/proprietors ensures that an annual review of the approach to online safety is completed, supported by an annual risk assessment that considers and reflects the risks children face and supports assessing wider online safety policy and practice."/>
        <s v="The governing body/proprietors have ensured there is a planned education programme informed by Teaching Online Safety in Schools, Education for a Connected World and Project EVOLVE and/or via local initiatives such as i-vengers, takes place through relationship education/relationship and sex education/PSHE/ ICT/other lessons and across the curriculum and elsewhere, and is regularly revisited to ensure that it is up-to-date and effective."/>
        <s v="Do all staff understand the risks posed by adults/young people/children who use technology, including the internet, to bully, groom, radicalise or abuse children, young people and vulnerable adults?"/>
        <s v="The governing body and proprietor ensure that children are taught about how to keep themselves and others safe, including online.  Relevant topics included within relationships education (RE)/relationships and sex education (RSE) and health education and reinforced throughout the whole curriculum."/>
        <s v="A written policy for Relationships Education or Relationship and Sex Education is in place."/>
        <s v="Learners are aware of safeguarding risks, recognise when they are at risk and how and where to get help and support if they need it."/>
        <s v="Children are protected and helped to keep themselves from bullying, homophobic behaviour, racism, sexism, and other forms of discrimination."/>
        <s v="The school has clear systems and processes in place for identifying possible mental health problems."/>
        <s v="There is an effective up-to-date school behaviour policy which incorporates child-on-child abuse (including sexual violence and harassment), mental health issues, learning disabilities and neurodevelopmental conditions such as autism and behaviour."/>
        <s v="The school has an effective anti-bullying policy either as a standalone policy or as part of another relevant policy such as the behaviour policy."/>
        <s v="The governing body/proprietor ensure staff work in-line with use of reasonable force in schools and refer where needed to the DfE Reducing the need for restraint and restrictive intervention guidance."/>
        <s v="The governing body/proprietor ensures the school continues to be responsible for the safeguarding of  any learner placed with an alternative provision provider and is satisfied that the placement meets the learners needs."/>
        <s v="Where school premises/facilities are rented out the governing body/proprietor ensures appropriate arrangements are in place to keep children safe."/>
        <s v="The governing body/proprietor ensures the school’s physical environment is safe and secure."/>
        <s v="As part of the school early help offer, an early help assessment is considered and progressed for children with emerging needs to prevent child protection concerns developing."/>
        <s v="When a child has an early help assessment led by local authority children’s services, a Child in Need plan or a Child Protection Plan in place, the school works in partnership with external agencies, the child and their family regarding the concerns."/>
        <s v="Safeguarding/child protection concerns requiring intensive, or specialist support are immediately shared with the Local Authority Children's Social Care via telephone (urgent concerns) or online system (non-urgent) or in Derby only via a locality vulnerable children’s meeting (VCM)."/>
        <s v="The DSL is effective in pursuing concerns, where appropriate pressing for re-consideration and protecting children throughout all safeguarding processes and promoting their educational outcomes."/>
        <s v="The governing body/proprietor has ensured that all staff have the skills, knowledge and understanding to keep looked after children, previously looked after children and children in kinship care arrangements safe."/>
        <s v="Staff receive regular supervision and support if they are working directly and regularly with children where there are concerns about their safety and welfare."/>
        <s v="The governing body/proprietors ensure the school has a defined process on safeguarding record keeping whether that be through paper files and systems or electronic systems such as CPOM’s or My Concern, in line with the Data Protection Act (DPA) 2018 and UK General Data Protection Regulation (UK GDPR) to ensure that personal information is processed fairly and lawfully and kept safe and secure and where appropriate is shared to support the safeguarding of children and individuals at risk."/>
        <s v="The governing body/proprietors ensure the school routinely asks parents and records and maintains up-to-date records of who has parental responsibility for each learner, and where reasonably possible holds more than one emergency contact number for each learner."/>
        <s v="The governing body/proprietors ensures that child protection records are maintained as per KCSIE 2025 to ensure the safeguarding record keeping process effective and regularly reviewed."/>
        <s v="The DSL ensures safeguarding/child protection files are securely transferred to the new school as soon as possible, separate to main file and confirmation of receipt obtained."/>
        <s v="The governing body/proprietors have adopted best practice and robust recruitment and selection processes  in line with national guidance KCSIE, Disqualification under the Childcare Act (2006) as amended 2018: statutory guidance for local authorities, maintained schools, academies, and free schools (including further education settings) and Disclosure &amp; Barring Service (DBS) requirements, including risk assessment and supervision of volunteers and visitors and section 128 checks."/>
        <s v="The governing body/proprietor has ensured that a member of the senior leadership team (or other relevant staff) have completed safer recruitment training, and all interview panels include at least one member who has completed safer recruitment training."/>
        <s v="Single Central Record (SCR) (also known as 'the register') kept as per DfE regulations and outlined in KCSIE 2025, including written confirmation of relevant checks by agency/training providers/third party staff?"/>
        <s v="The school has clear policies and procedures for ensuring different types of visitors to the school are suitable and checked and monitored as appropriate."/>
        <s v="The governing body/proprietors ensure induction for all new staff has a safeguarding element which includes KCSIE, the school safeguarding/child protection policy, online safety (including filtering and monitoring), safeguarding response to children who are absent from education, particularly on repeat occasions and or for prolonged periods, behaviour policy, staff behaviour policy/code of conduct, response to children who are absent from education and role and identity of the DSL and their deputy, designated teacher for looked after children, senior mental health lead and designated governor."/>
        <s v="The governing body/proprietor has ensured there is a staff behaviour policy/code of conduct, which includes low-level concerns, allegations against staff and whistle blowing, plus acceptable use of technologies (including the use of mobile devices), staff/learner relationships and communications including the use of social media?"/>
        <s v="The governing body/proprietor has ensured the school has regularly refreshed staff understanding of staff behaviour and ‘safer working practice’."/>
        <s v="Where there have been low-level concerns about adults working in the school, the procedure for managing these has been properly used by the school."/>
        <s v="Concerns about poor or unsafe practice and potential failures in the schools safeguarding regime are reported and taken seriously by the governing body/proprietor and senior leadership team."/>
        <s v="The governing body/proprietor has ensured there are procedures in place within the school staff behaviour policy/code of conduct to manage safeguarding concerns or allegations against staff (including supply staff, contractors, and volunteers) that may meet the harms threshold."/>
        <s v="The governing body/proprietors and senior leadership team are fully aware of their roles and responsibilities relating to allegations against teachers and other staff, including supply teachers, contractors, and volunteers that may meet the harms threshold."/>
        <s v="All members of staff are aware of the procedure for responding to and managing allegations against staff, including the headteacher, supply staff, contractors, and volunteers, and are clear about how to report any concerns they may have and to who?"/>
        <s v="Where there have been allegations about adults working in the school, the procedure for managing these has been properly used by the school."/>
      </sharedItems>
    </cacheField>
    <cacheField name="[Range 1].[Status].[Status]" caption="Status" numFmtId="0" hierarchy="2" level="1">
      <sharedItems count="1">
        <s v="Not met"/>
      </sharedItems>
    </cacheField>
    <cacheField name="[Range 1].[Actions].[Actions]" caption="Actions" numFmtId="0" hierarchy="3" level="1">
      <sharedItems count="1">
        <s v=""/>
      </sharedItems>
    </cacheField>
    <cacheField name="[Range 1].[Lead Name].[Lead Name]" caption="Lead Name" numFmtId="0" hierarchy="4" level="1">
      <sharedItems count="1">
        <s v=""/>
      </sharedItems>
    </cacheField>
    <cacheField name="[Range 1].[Timescale].[Timescale]" caption="Timescale" numFmtId="0" hierarchy="5" level="1">
      <sharedItems count="1">
        <s v=""/>
      </sharedItems>
    </cacheField>
    <cacheField name="[Range 1].[Review Date].[Review Date]" caption="Review Date" numFmtId="0" hierarchy="6" level="1">
      <sharedItems count="1">
        <s v=""/>
      </sharedItems>
    </cacheField>
    <cacheField name="[Range 1].[ID].[ID]" caption="ID" numFmtId="0" level="1">
      <sharedItems containsSemiMixedTypes="0" containsString="0" containsNumber="1" minValue="1.1000000000000001" maxValue="11.4" count="57">
        <n v="1.1000000000000001"/>
        <n v="1.2"/>
        <n v="1.3"/>
        <n v="1.4"/>
        <n v="1.5"/>
        <n v="1.6"/>
        <n v="1.7"/>
        <n v="2.1"/>
        <n v="2.2000000000000002"/>
        <n v="2.2999999999999998"/>
        <n v="2.4"/>
        <n v="2.5"/>
        <n v="2.6"/>
        <n v="3.1"/>
        <n v="3.2"/>
        <n v="3.3"/>
        <n v="3.4"/>
        <n v="3.5"/>
        <n v="4.0999999999999996"/>
        <n v="4.2"/>
        <n v="4.3"/>
        <n v="4.4000000000000004"/>
        <n v="4.5"/>
        <n v="5.0999999999999996"/>
        <n v="5.2"/>
        <n v="5.3"/>
        <n v="5.4"/>
        <n v="5.5"/>
        <n v="5.6"/>
        <n v="5.7"/>
        <n v="6.1"/>
        <n v="6.2"/>
        <n v="6.3"/>
        <n v="6.4"/>
        <n v="7.1"/>
        <n v="7.2"/>
        <n v="7.3"/>
        <n v="7.4"/>
        <n v="7.5"/>
        <n v="7.6"/>
        <n v="8.1"/>
        <n v="8.1999999999999993"/>
        <n v="8.3000000000000007"/>
        <n v="8.4"/>
        <n v="9.1"/>
        <n v="9.1999999999999993"/>
        <n v="9.3000000000000007"/>
        <n v="9.4"/>
        <n v="9.5"/>
        <n v="10.1"/>
        <n v="10.199999999999999"/>
        <n v="10.3"/>
        <n v="10.4"/>
        <n v="11.1"/>
        <n v="11.2"/>
        <n v="11.3"/>
        <n v="11.4"/>
      </sharedItems>
    </cacheField>
  </cacheFields>
  <cacheHierarchies count="10">
    <cacheHierarchy uniqueName="[Range 1].[ID]" caption="ID" attribute="1" defaultMemberUniqueName="[Range 1].[ID].[All]" allUniqueName="[Range 1].[ID].[All]" dimensionUniqueName="[Range 1]" displayFolder="" count="2" memberValueDatatype="5" unbalanced="0">
      <fieldsUsage count="2">
        <fieldUsage x="-1"/>
        <fieldUsage x="6"/>
      </fieldsUsage>
    </cacheHierarchy>
    <cacheHierarchy uniqueName="[Range 1].[Item]" caption="Item" attribute="1" defaultMemberUniqueName="[Range 1].[Item].[All]" allUniqueName="[Range 1].[Item].[All]" dimensionUniqueName="[Range 1]" displayFolder="" count="2" memberValueDatatype="130" unbalanced="0">
      <fieldsUsage count="2">
        <fieldUsage x="-1"/>
        <fieldUsage x="0"/>
      </fieldsUsage>
    </cacheHierarchy>
    <cacheHierarchy uniqueName="[Range 1].[Status]" caption="Status" attribute="1" defaultMemberUniqueName="[Range 1].[Status].[All]" allUniqueName="[Range 1].[Status].[All]" dimensionUniqueName="[Range 1]" displayFolder="" count="2" memberValueDatatype="130" unbalanced="0">
      <fieldsUsage count="2">
        <fieldUsage x="-1"/>
        <fieldUsage x="1"/>
      </fieldsUsage>
    </cacheHierarchy>
    <cacheHierarchy uniqueName="[Range 1].[Actions]" caption="Actions" attribute="1" defaultMemberUniqueName="[Range 1].[Actions].[All]" allUniqueName="[Range 1].[Actions].[All]" dimensionUniqueName="[Range 1]" displayFolder="" count="2" memberValueDatatype="130" unbalanced="0">
      <fieldsUsage count="2">
        <fieldUsage x="-1"/>
        <fieldUsage x="2"/>
      </fieldsUsage>
    </cacheHierarchy>
    <cacheHierarchy uniqueName="[Range 1].[Lead Name]" caption="Lead Name" attribute="1" defaultMemberUniqueName="[Range 1].[Lead Name].[All]" allUniqueName="[Range 1].[Lead Name].[All]" dimensionUniqueName="[Range 1]" displayFolder="" count="2" memberValueDatatype="130" unbalanced="0">
      <fieldsUsage count="2">
        <fieldUsage x="-1"/>
        <fieldUsage x="3"/>
      </fieldsUsage>
    </cacheHierarchy>
    <cacheHierarchy uniqueName="[Range 1].[Timescale]" caption="Timescale" attribute="1" defaultMemberUniqueName="[Range 1].[Timescale].[All]" allUniqueName="[Range 1].[Timescale].[All]" dimensionUniqueName="[Range 1]" displayFolder="" count="2" memberValueDatatype="130" unbalanced="0">
      <fieldsUsage count="2">
        <fieldUsage x="-1"/>
        <fieldUsage x="4"/>
      </fieldsUsage>
    </cacheHierarchy>
    <cacheHierarchy uniqueName="[Range 1].[Review Date]" caption="Review Date" attribute="1" defaultMemberUniqueName="[Range 1].[Review Date].[All]" allUniqueName="[Range 1].[Review Date].[All]" dimensionUniqueName="[Range 1]" displayFolder="" count="2" memberValueDatatype="130" unbalanced="0">
      <fieldsUsage count="2">
        <fieldUsage x="-1"/>
        <fieldUsage x="5"/>
      </fieldsUsage>
    </cacheHierarchy>
    <cacheHierarchy uniqueName="[Measures].[__XL_Count Range 1]" caption="__XL_Count Range 1" measure="1" displayFolder="" measureGroup="Range 1" count="0" hidden="1"/>
    <cacheHierarchy uniqueName="[Measures].[__No measures defined]" caption="__No measures defined" measure="1" displayFolder="" count="0" hidden="1"/>
    <cacheHierarchy uniqueName="[Measures].[Sum of ID]" caption="Sum of ID" measure="1" displayFolder="" measureGroup="Range 1"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e 1" uniqueName="[Range 1]" caption="Range 1"/>
  </dimensions>
  <measureGroups count="1">
    <measureGroup name="Range 1" caption="Range 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54CB4A-6076-4E77-B476-F008BBCF31F5}" name="PivotTable1" cacheId="0" applyNumberFormats="0" applyBorderFormats="0" applyFontFormats="0" applyPatternFormats="0" applyAlignmentFormats="0" applyWidthHeightFormats="1" dataCaption="Values" updatedVersion="8" minRefreshableVersion="3" subtotalHiddenItems="1" rowGrandTotals="0" colGrandTotals="0" itemPrintTitles="1" createdVersion="8" indent="0" compact="0" compactData="0" multipleFieldFilters="0">
  <location ref="A2:G59" firstHeaderRow="1" firstDataRow="1" firstDataCol="7"/>
  <pivotFields count="7">
    <pivotField axis="axisRow" compact="0" allDrilled="1" outline="0" subtotalTop="0" showAll="0" dataSourceSort="1" defaultSubtotal="0" defaultAttributeDrillState="1">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n="Safeguarding/child protection concerns requiring intensive, or specialist support are immediately shared with the Local Authority Children's Social Care via the correct channels." x="36"/>
        <item x="37"/>
        <item x="38"/>
        <item x="39"/>
        <item x="40"/>
        <item x="41"/>
        <item x="42"/>
        <item x="43"/>
        <item x="44"/>
        <item x="45"/>
        <item x="46"/>
        <item x="47"/>
        <item x="48"/>
        <item x="49"/>
        <item x="50"/>
        <item x="51"/>
        <item x="52"/>
        <item x="53"/>
        <item x="54"/>
        <item x="55"/>
        <item x="56"/>
      </items>
    </pivotField>
    <pivotField axis="axisRow" compact="0" allDrilled="1" outline="0" subtotalTop="0" showAll="0" defaultSubtotal="0" defaultAttributeDrillState="1">
      <items count="1">
        <item x="0"/>
      </items>
    </pivotField>
    <pivotField axis="axisRow" compact="0" allDrilled="1" outline="0" subtotalTop="0" showAll="0" dataSourceSort="1" defaultSubtotal="0" defaultAttributeDrillState="1">
      <items count="1">
        <item x="0"/>
      </items>
    </pivotField>
    <pivotField axis="axisRow" compact="0" allDrilled="1" outline="0" subtotalTop="0" showAll="0" dataSourceSort="1" defaultSubtotal="0" defaultAttributeDrillState="1">
      <items count="1">
        <item x="0"/>
      </items>
    </pivotField>
    <pivotField axis="axisRow" compact="0" allDrilled="1" outline="0" subtotalTop="0" showAll="0" dataSourceSort="1" defaultSubtotal="0" defaultAttributeDrillState="1">
      <items count="1">
        <item x="0"/>
      </items>
    </pivotField>
    <pivotField axis="axisRow" compact="0" allDrilled="1" outline="0" subtotalTop="0" showAll="0" dataSourceSort="1" defaultSubtotal="0" defaultAttributeDrillState="1">
      <items count="1">
        <item x="0"/>
      </items>
    </pivotField>
    <pivotField axis="axisRow" compact="0" allDrilled="1" outline="0" subtotalTop="0" showAll="0" dataSourceSort="1" defaultSubtotal="0" defaultAttributeDrillState="1">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s>
    </pivotField>
  </pivotFields>
  <rowFields count="7">
    <field x="6"/>
    <field x="0"/>
    <field x="1"/>
    <field x="2"/>
    <field x="3"/>
    <field x="4"/>
    <field x="5"/>
  </rowFields>
  <rowItems count="57">
    <i>
      <x/>
      <x/>
      <x/>
      <x/>
      <x/>
      <x/>
      <x/>
    </i>
    <i>
      <x v="1"/>
      <x v="1"/>
      <x/>
      <x/>
      <x/>
      <x/>
      <x/>
    </i>
    <i>
      <x v="2"/>
      <x v="2"/>
      <x/>
      <x/>
      <x/>
      <x/>
      <x/>
    </i>
    <i>
      <x v="3"/>
      <x v="3"/>
      <x/>
      <x/>
      <x/>
      <x/>
      <x/>
    </i>
    <i>
      <x v="4"/>
      <x v="4"/>
      <x/>
      <x/>
      <x/>
      <x/>
      <x/>
    </i>
    <i>
      <x v="5"/>
      <x v="5"/>
      <x/>
      <x/>
      <x/>
      <x/>
      <x/>
    </i>
    <i>
      <x v="6"/>
      <x v="6"/>
      <x/>
      <x/>
      <x/>
      <x/>
      <x/>
    </i>
    <i>
      <x v="7"/>
      <x v="7"/>
      <x/>
      <x/>
      <x/>
      <x/>
      <x/>
    </i>
    <i>
      <x v="8"/>
      <x v="8"/>
      <x/>
      <x/>
      <x/>
      <x/>
      <x/>
    </i>
    <i>
      <x v="9"/>
      <x v="9"/>
      <x/>
      <x/>
      <x/>
      <x/>
      <x/>
    </i>
    <i>
      <x v="10"/>
      <x v="10"/>
      <x/>
      <x/>
      <x/>
      <x/>
      <x/>
    </i>
    <i>
      <x v="11"/>
      <x v="11"/>
      <x/>
      <x/>
      <x/>
      <x/>
      <x/>
    </i>
    <i>
      <x v="12"/>
      <x v="12"/>
      <x/>
      <x/>
      <x/>
      <x/>
      <x/>
    </i>
    <i>
      <x v="13"/>
      <x v="13"/>
      <x/>
      <x/>
      <x/>
      <x/>
      <x/>
    </i>
    <i>
      <x v="14"/>
      <x v="14"/>
      <x/>
      <x/>
      <x/>
      <x/>
      <x/>
    </i>
    <i>
      <x v="15"/>
      <x v="15"/>
      <x/>
      <x/>
      <x/>
      <x/>
      <x/>
    </i>
    <i>
      <x v="16"/>
      <x v="16"/>
      <x/>
      <x/>
      <x/>
      <x/>
      <x/>
    </i>
    <i>
      <x v="17"/>
      <x v="17"/>
      <x/>
      <x/>
      <x/>
      <x/>
      <x/>
    </i>
    <i>
      <x v="18"/>
      <x v="18"/>
      <x/>
      <x/>
      <x/>
      <x/>
      <x/>
    </i>
    <i>
      <x v="19"/>
      <x v="19"/>
      <x/>
      <x/>
      <x/>
      <x/>
      <x/>
    </i>
    <i>
      <x v="20"/>
      <x v="20"/>
      <x/>
      <x/>
      <x/>
      <x/>
      <x/>
    </i>
    <i>
      <x v="21"/>
      <x v="21"/>
      <x/>
      <x/>
      <x/>
      <x/>
      <x/>
    </i>
    <i>
      <x v="22"/>
      <x v="22"/>
      <x/>
      <x/>
      <x/>
      <x/>
      <x/>
    </i>
    <i>
      <x v="23"/>
      <x v="23"/>
      <x/>
      <x/>
      <x/>
      <x/>
      <x/>
    </i>
    <i>
      <x v="24"/>
      <x v="24"/>
      <x/>
      <x/>
      <x/>
      <x/>
      <x/>
    </i>
    <i>
      <x v="25"/>
      <x v="25"/>
      <x/>
      <x/>
      <x/>
      <x/>
      <x/>
    </i>
    <i>
      <x v="26"/>
      <x v="26"/>
      <x/>
      <x/>
      <x/>
      <x/>
      <x/>
    </i>
    <i>
      <x v="27"/>
      <x v="27"/>
      <x/>
      <x/>
      <x/>
      <x/>
      <x/>
    </i>
    <i>
      <x v="28"/>
      <x v="28"/>
      <x/>
      <x/>
      <x/>
      <x/>
      <x/>
    </i>
    <i>
      <x v="29"/>
      <x v="29"/>
      <x/>
      <x/>
      <x/>
      <x/>
      <x/>
    </i>
    <i>
      <x v="30"/>
      <x v="30"/>
      <x/>
      <x/>
      <x/>
      <x/>
      <x/>
    </i>
    <i>
      <x v="31"/>
      <x v="31"/>
      <x/>
      <x/>
      <x/>
      <x/>
      <x/>
    </i>
    <i>
      <x v="32"/>
      <x v="32"/>
      <x/>
      <x/>
      <x/>
      <x/>
      <x/>
    </i>
    <i>
      <x v="33"/>
      <x v="33"/>
      <x/>
      <x/>
      <x/>
      <x/>
      <x/>
    </i>
    <i>
      <x v="34"/>
      <x v="34"/>
      <x/>
      <x/>
      <x/>
      <x/>
      <x/>
    </i>
    <i>
      <x v="35"/>
      <x v="35"/>
      <x/>
      <x/>
      <x/>
      <x/>
      <x/>
    </i>
    <i>
      <x v="36"/>
      <x v="36"/>
      <x/>
      <x/>
      <x/>
      <x/>
      <x/>
    </i>
    <i>
      <x v="37"/>
      <x v="37"/>
      <x/>
      <x/>
      <x/>
      <x/>
      <x/>
    </i>
    <i>
      <x v="38"/>
      <x v="38"/>
      <x/>
      <x/>
      <x/>
      <x/>
      <x/>
    </i>
    <i>
      <x v="39"/>
      <x v="39"/>
      <x/>
      <x/>
      <x/>
      <x/>
      <x/>
    </i>
    <i>
      <x v="40"/>
      <x v="40"/>
      <x/>
      <x/>
      <x/>
      <x/>
      <x/>
    </i>
    <i>
      <x v="41"/>
      <x v="41"/>
      <x/>
      <x/>
      <x/>
      <x/>
      <x/>
    </i>
    <i>
      <x v="42"/>
      <x v="42"/>
      <x/>
      <x/>
      <x/>
      <x/>
      <x/>
    </i>
    <i>
      <x v="43"/>
      <x v="43"/>
      <x/>
      <x/>
      <x/>
      <x/>
      <x/>
    </i>
    <i>
      <x v="44"/>
      <x v="44"/>
      <x/>
      <x/>
      <x/>
      <x/>
      <x/>
    </i>
    <i>
      <x v="45"/>
      <x v="45"/>
      <x/>
      <x/>
      <x/>
      <x/>
      <x/>
    </i>
    <i>
      <x v="46"/>
      <x v="46"/>
      <x/>
      <x/>
      <x/>
      <x/>
      <x/>
    </i>
    <i>
      <x v="47"/>
      <x v="47"/>
      <x/>
      <x/>
      <x/>
      <x/>
      <x/>
    </i>
    <i>
      <x v="48"/>
      <x v="48"/>
      <x/>
      <x/>
      <x/>
      <x/>
      <x/>
    </i>
    <i>
      <x v="49"/>
      <x v="49"/>
      <x/>
      <x/>
      <x/>
      <x/>
      <x/>
    </i>
    <i>
      <x v="50"/>
      <x v="50"/>
      <x/>
      <x/>
      <x/>
      <x/>
      <x/>
    </i>
    <i>
      <x v="51"/>
      <x v="51"/>
      <x/>
      <x/>
      <x/>
      <x/>
      <x/>
    </i>
    <i>
      <x v="52"/>
      <x v="52"/>
      <x/>
      <x/>
      <x/>
      <x/>
      <x/>
    </i>
    <i>
      <x v="53"/>
      <x v="53"/>
      <x/>
      <x/>
      <x/>
      <x/>
      <x/>
    </i>
    <i>
      <x v="54"/>
      <x v="54"/>
      <x/>
      <x/>
      <x/>
      <x/>
      <x/>
    </i>
    <i>
      <x v="55"/>
      <x v="55"/>
      <x/>
      <x/>
      <x/>
      <x/>
      <x/>
    </i>
    <i>
      <x v="56"/>
      <x v="56"/>
      <x/>
      <x/>
      <x/>
      <x/>
      <x/>
    </i>
  </rowItems>
  <formats count="77">
    <format dxfId="171">
      <pivotArea type="all" dataOnly="0" outline="0" fieldPosition="0"/>
    </format>
    <format dxfId="170">
      <pivotArea dataOnly="0" labelOnly="1" grandRow="1" outline="0" fieldPosition="0"/>
    </format>
    <format dxfId="169">
      <pivotArea type="all" dataOnly="0" outline="0" fieldPosition="0"/>
    </format>
    <format dxfId="168">
      <pivotArea dataOnly="0" labelOnly="1" grandRow="1" outline="0" fieldPosition="0"/>
    </format>
    <format dxfId="167">
      <pivotArea field="0" type="button" dataOnly="0" labelOnly="1" outline="0" axis="axisRow" fieldPosition="1"/>
    </format>
    <format dxfId="166">
      <pivotArea dataOnly="0" labelOnly="1" outline="0" fieldPosition="0">
        <references count="1">
          <reference field="0" count="0"/>
        </references>
      </pivotArea>
    </format>
    <format dxfId="165">
      <pivotArea dataOnly="0" labelOnly="1" outline="0" fieldPosition="0">
        <references count="6">
          <reference field="0" count="1" selected="0">
            <x v="3"/>
          </reference>
          <reference field="1" count="1" selected="0">
            <x v="0"/>
          </reference>
          <reference field="2" count="1" selected="0">
            <x v="0"/>
          </reference>
          <reference field="3" count="1" selected="0">
            <x v="0"/>
          </reference>
          <reference field="4" count="1">
            <x v="0"/>
          </reference>
          <reference field="6" count="1" selected="0">
            <x v="3"/>
          </reference>
        </references>
      </pivotArea>
    </format>
    <format dxfId="164">
      <pivotArea dataOnly="0" labelOnly="1" outline="0" fieldPosition="0">
        <references count="6">
          <reference field="0" count="1" selected="0">
            <x v="1"/>
          </reference>
          <reference field="1" count="1" selected="0">
            <x v="1048832"/>
          </reference>
          <reference field="2" count="1" selected="0">
            <x v="0"/>
          </reference>
          <reference field="3" count="1" selected="0">
            <x v="0"/>
          </reference>
          <reference field="4" count="1">
            <x v="0"/>
          </reference>
          <reference field="6" count="1" selected="0">
            <x v="1"/>
          </reference>
        </references>
      </pivotArea>
    </format>
    <format dxfId="163">
      <pivotArea dataOnly="0" labelOnly="1" outline="0" fieldPosition="0">
        <references count="6">
          <reference field="0" count="1" selected="0">
            <x v="4"/>
          </reference>
          <reference field="1" count="1" selected="0">
            <x v="0"/>
          </reference>
          <reference field="2" count="1" selected="0">
            <x v="0"/>
          </reference>
          <reference field="3" count="1" selected="0">
            <x v="0"/>
          </reference>
          <reference field="4" count="1">
            <x v="0"/>
          </reference>
          <reference field="6" count="1" selected="0">
            <x v="4"/>
          </reference>
        </references>
      </pivotArea>
    </format>
    <format dxfId="162">
      <pivotArea dataOnly="0" labelOnly="1" outline="0" fieldPosition="0">
        <references count="1">
          <reference field="3" count="0"/>
        </references>
      </pivotArea>
    </format>
    <format dxfId="161">
      <pivotArea dataOnly="0" labelOnly="1" outline="0" fieldPosition="0">
        <references count="1">
          <reference field="2" count="0"/>
        </references>
      </pivotArea>
    </format>
    <format dxfId="160">
      <pivotArea field="2" type="button" dataOnly="0" labelOnly="1" outline="0" axis="axisRow" fieldPosition="3"/>
    </format>
    <format dxfId="159">
      <pivotArea dataOnly="0" labelOnly="1" outline="0" fieldPosition="0">
        <references count="4">
          <reference field="0" count="1" selected="0">
            <x v="1"/>
          </reference>
          <reference field="1" count="0" selected="0"/>
          <reference field="2" count="1">
            <x v="0"/>
          </reference>
          <reference field="6" count="1" selected="0">
            <x v="1"/>
          </reference>
        </references>
      </pivotArea>
    </format>
    <format dxfId="158">
      <pivotArea field="3" type="button" dataOnly="0" labelOnly="1" outline="0" axis="axisRow" fieldPosition="4"/>
    </format>
    <format dxfId="157">
      <pivotArea dataOnly="0" labelOnly="1" outline="0" fieldPosition="0">
        <references count="5">
          <reference field="0" count="1" selected="0">
            <x v="1"/>
          </reference>
          <reference field="1" count="0" selected="0"/>
          <reference field="2" count="1" selected="0">
            <x v="0"/>
          </reference>
          <reference field="3" count="1">
            <x v="0"/>
          </reference>
          <reference field="6" count="1" selected="0">
            <x v="1"/>
          </reference>
        </references>
      </pivotArea>
    </format>
    <format dxfId="156">
      <pivotArea field="4" type="button" dataOnly="0" labelOnly="1" outline="0" axis="axisRow" fieldPosition="5"/>
    </format>
    <format dxfId="155">
      <pivotArea field="5" type="button" dataOnly="0" labelOnly="1" outline="0" axis="axisRow" fieldPosition="6"/>
    </format>
    <format dxfId="115">
      <pivotArea dataOnly="0" labelOnly="1" outline="0" fieldPosition="0">
        <references count="4">
          <reference field="0" count="1" selected="0">
            <x v="0"/>
          </reference>
          <reference field="1" count="0" selected="0"/>
          <reference field="2" count="0"/>
          <reference field="6" count="1" selected="0">
            <x v="0"/>
          </reference>
        </references>
      </pivotArea>
    </format>
    <format dxfId="114">
      <pivotArea dataOnly="0" labelOnly="1" outline="0" fieldPosition="0">
        <references count="5">
          <reference field="0" count="1" selected="0">
            <x v="0"/>
          </reference>
          <reference field="1" count="0" selected="0"/>
          <reference field="2" count="0" selected="0"/>
          <reference field="3" count="0"/>
          <reference field="6" count="1" selected="0">
            <x v="0"/>
          </reference>
        </references>
      </pivotArea>
    </format>
    <format dxfId="113">
      <pivotArea dataOnly="0" labelOnly="1" outline="0" fieldPosition="0">
        <references count="6">
          <reference field="0" count="1" selected="0">
            <x v="0"/>
          </reference>
          <reference field="1" count="0" selected="0"/>
          <reference field="2" count="0" selected="0"/>
          <reference field="3" count="0" selected="0"/>
          <reference field="4" count="0"/>
          <reference field="6" count="1" selected="0">
            <x v="0"/>
          </reference>
        </references>
      </pivotArea>
    </format>
    <format dxfId="112">
      <pivotArea dataOnly="0" labelOnly="1" outline="0" fieldPosition="0">
        <references count="7">
          <reference field="0" count="1" selected="0">
            <x v="0"/>
          </reference>
          <reference field="1" count="0" selected="0"/>
          <reference field="2" count="0" selected="0"/>
          <reference field="3" count="0" selected="0"/>
          <reference field="4" count="0" selected="0"/>
          <reference field="5" count="0"/>
          <reference field="6" count="1" selected="0">
            <x v="0"/>
          </reference>
        </references>
      </pivotArea>
    </format>
    <format dxfId="111">
      <pivotArea dataOnly="0" labelOnly="1" outline="0" fieldPosition="0">
        <references count="7">
          <reference field="0" count="1" selected="0">
            <x v="1"/>
          </reference>
          <reference field="1" count="0" selected="0"/>
          <reference field="2" count="0" selected="0"/>
          <reference field="3" count="0" selected="0"/>
          <reference field="4" count="0" selected="0"/>
          <reference field="5" count="0"/>
          <reference field="6" count="1" selected="0">
            <x v="1"/>
          </reference>
        </references>
      </pivotArea>
    </format>
    <format dxfId="109">
      <pivotArea dataOnly="0" labelOnly="1" outline="0" fieldPosition="0">
        <references count="7">
          <reference field="0" count="1" selected="0">
            <x v="2"/>
          </reference>
          <reference field="1" count="0" selected="0"/>
          <reference field="2" count="0" selected="0"/>
          <reference field="3" count="0" selected="0"/>
          <reference field="4" count="0" selected="0"/>
          <reference field="5" count="0"/>
          <reference field="6" count="1" selected="0">
            <x v="2"/>
          </reference>
        </references>
      </pivotArea>
    </format>
    <format dxfId="107">
      <pivotArea dataOnly="0" labelOnly="1" outline="0" fieldPosition="0">
        <references count="7">
          <reference field="0" count="1" selected="0">
            <x v="3"/>
          </reference>
          <reference field="1" count="0" selected="0"/>
          <reference field="2" count="0" selected="0"/>
          <reference field="3" count="0" selected="0"/>
          <reference field="4" count="0" selected="0"/>
          <reference field="5" count="0"/>
          <reference field="6" count="1" selected="0">
            <x v="3"/>
          </reference>
        </references>
      </pivotArea>
    </format>
    <format dxfId="105">
      <pivotArea dataOnly="0" labelOnly="1" outline="0" fieldPosition="0">
        <references count="7">
          <reference field="0" count="1" selected="0">
            <x v="4"/>
          </reference>
          <reference field="1" count="0" selected="0"/>
          <reference field="2" count="0" selected="0"/>
          <reference field="3" count="0" selected="0"/>
          <reference field="4" count="0" selected="0"/>
          <reference field="5" count="0"/>
          <reference field="6" count="1" selected="0">
            <x v="4"/>
          </reference>
        </references>
      </pivotArea>
    </format>
    <format dxfId="103">
      <pivotArea dataOnly="0" labelOnly="1" outline="0" fieldPosition="0">
        <references count="7">
          <reference field="0" count="1" selected="0">
            <x v="5"/>
          </reference>
          <reference field="1" count="0" selected="0"/>
          <reference field="2" count="0" selected="0"/>
          <reference field="3" count="0" selected="0"/>
          <reference field="4" count="0" selected="0"/>
          <reference field="5" count="0"/>
          <reference field="6" count="1" selected="0">
            <x v="5"/>
          </reference>
        </references>
      </pivotArea>
    </format>
    <format dxfId="101">
      <pivotArea dataOnly="0" labelOnly="1" outline="0" fieldPosition="0">
        <references count="7">
          <reference field="0" count="1" selected="0">
            <x v="6"/>
          </reference>
          <reference field="1" count="0" selected="0"/>
          <reference field="2" count="0" selected="0"/>
          <reference field="3" count="0" selected="0"/>
          <reference field="4" count="0" selected="0"/>
          <reference field="5" count="0"/>
          <reference field="6" count="1" selected="0">
            <x v="6"/>
          </reference>
        </references>
      </pivotArea>
    </format>
    <format dxfId="99">
      <pivotArea dataOnly="0" labelOnly="1" outline="0" fieldPosition="0">
        <references count="7">
          <reference field="0" count="1" selected="0">
            <x v="7"/>
          </reference>
          <reference field="1" count="0" selected="0"/>
          <reference field="2" count="0" selected="0"/>
          <reference field="3" count="0" selected="0"/>
          <reference field="4" count="0" selected="0"/>
          <reference field="5" count="0"/>
          <reference field="6" count="1" selected="0">
            <x v="7"/>
          </reference>
        </references>
      </pivotArea>
    </format>
    <format dxfId="97">
      <pivotArea dataOnly="0" labelOnly="1" outline="0" fieldPosition="0">
        <references count="7">
          <reference field="0" count="1" selected="0">
            <x v="8"/>
          </reference>
          <reference field="1" count="0" selected="0"/>
          <reference field="2" count="0" selected="0"/>
          <reference field="3" count="0" selected="0"/>
          <reference field="4" count="0" selected="0"/>
          <reference field="5" count="0"/>
          <reference field="6" count="1" selected="0">
            <x v="8"/>
          </reference>
        </references>
      </pivotArea>
    </format>
    <format dxfId="95">
      <pivotArea dataOnly="0" labelOnly="1" outline="0" fieldPosition="0">
        <references count="7">
          <reference field="0" count="1" selected="0">
            <x v="9"/>
          </reference>
          <reference field="1" count="0" selected="0"/>
          <reference field="2" count="0" selected="0"/>
          <reference field="3" count="0" selected="0"/>
          <reference field="4" count="0" selected="0"/>
          <reference field="5" count="0"/>
          <reference field="6" count="1" selected="0">
            <x v="9"/>
          </reference>
        </references>
      </pivotArea>
    </format>
    <format dxfId="93">
      <pivotArea dataOnly="0" labelOnly="1" outline="0" fieldPosition="0">
        <references count="7">
          <reference field="0" count="1" selected="0">
            <x v="10"/>
          </reference>
          <reference field="1" count="0" selected="0"/>
          <reference field="2" count="0" selected="0"/>
          <reference field="3" count="0" selected="0"/>
          <reference field="4" count="0" selected="0"/>
          <reference field="5" count="0"/>
          <reference field="6" count="1" selected="0">
            <x v="10"/>
          </reference>
        </references>
      </pivotArea>
    </format>
    <format dxfId="91">
      <pivotArea dataOnly="0" labelOnly="1" outline="0" fieldPosition="0">
        <references count="7">
          <reference field="0" count="1" selected="0">
            <x v="11"/>
          </reference>
          <reference field="1" count="0" selected="0"/>
          <reference field="2" count="0" selected="0"/>
          <reference field="3" count="0" selected="0"/>
          <reference field="4" count="0" selected="0"/>
          <reference field="5" count="0"/>
          <reference field="6" count="1" selected="0">
            <x v="11"/>
          </reference>
        </references>
      </pivotArea>
    </format>
    <format dxfId="89">
      <pivotArea dataOnly="0" labelOnly="1" outline="0" fieldPosition="0">
        <references count="7">
          <reference field="0" count="1" selected="0">
            <x v="12"/>
          </reference>
          <reference field="1" count="0" selected="0"/>
          <reference field="2" count="0" selected="0"/>
          <reference field="3" count="0" selected="0"/>
          <reference field="4" count="0" selected="0"/>
          <reference field="5" count="0"/>
          <reference field="6" count="1" selected="0">
            <x v="12"/>
          </reference>
        </references>
      </pivotArea>
    </format>
    <format dxfId="87">
      <pivotArea dataOnly="0" labelOnly="1" outline="0" fieldPosition="0">
        <references count="7">
          <reference field="0" count="1" selected="0">
            <x v="13"/>
          </reference>
          <reference field="1" count="0" selected="0"/>
          <reference field="2" count="0" selected="0"/>
          <reference field="3" count="0" selected="0"/>
          <reference field="4" count="0" selected="0"/>
          <reference field="5" count="0"/>
          <reference field="6" count="1" selected="0">
            <x v="13"/>
          </reference>
        </references>
      </pivotArea>
    </format>
    <format dxfId="85">
      <pivotArea dataOnly="0" labelOnly="1" outline="0" fieldPosition="0">
        <references count="7">
          <reference field="0" count="1" selected="0">
            <x v="14"/>
          </reference>
          <reference field="1" count="0" selected="0"/>
          <reference field="2" count="0" selected="0"/>
          <reference field="3" count="0" selected="0"/>
          <reference field="4" count="0" selected="0"/>
          <reference field="5" count="0"/>
          <reference field="6" count="1" selected="0">
            <x v="14"/>
          </reference>
        </references>
      </pivotArea>
    </format>
    <format dxfId="83">
      <pivotArea dataOnly="0" labelOnly="1" outline="0" fieldPosition="0">
        <references count="7">
          <reference field="0" count="1" selected="0">
            <x v="15"/>
          </reference>
          <reference field="1" count="0" selected="0"/>
          <reference field="2" count="0" selected="0"/>
          <reference field="3" count="0" selected="0"/>
          <reference field="4" count="0" selected="0"/>
          <reference field="5" count="0"/>
          <reference field="6" count="1" selected="0">
            <x v="15"/>
          </reference>
        </references>
      </pivotArea>
    </format>
    <format dxfId="81">
      <pivotArea dataOnly="0" labelOnly="1" outline="0" fieldPosition="0">
        <references count="7">
          <reference field="0" count="1" selected="0">
            <x v="16"/>
          </reference>
          <reference field="1" count="0" selected="0"/>
          <reference field="2" count="0" selected="0"/>
          <reference field="3" count="0" selected="0"/>
          <reference field="4" count="0" selected="0"/>
          <reference field="5" count="0"/>
          <reference field="6" count="1" selected="0">
            <x v="16"/>
          </reference>
        </references>
      </pivotArea>
    </format>
    <format dxfId="79">
      <pivotArea dataOnly="0" labelOnly="1" outline="0" fieldPosition="0">
        <references count="7">
          <reference field="0" count="1" selected="0">
            <x v="17"/>
          </reference>
          <reference field="1" count="0" selected="0"/>
          <reference field="2" count="0" selected="0"/>
          <reference field="3" count="0" selected="0"/>
          <reference field="4" count="0" selected="0"/>
          <reference field="5" count="0"/>
          <reference field="6" count="1" selected="0">
            <x v="17"/>
          </reference>
        </references>
      </pivotArea>
    </format>
    <format dxfId="77">
      <pivotArea dataOnly="0" labelOnly="1" outline="0" fieldPosition="0">
        <references count="7">
          <reference field="0" count="1" selected="0">
            <x v="18"/>
          </reference>
          <reference field="1" count="0" selected="0"/>
          <reference field="2" count="0" selected="0"/>
          <reference field="3" count="0" selected="0"/>
          <reference field="4" count="0" selected="0"/>
          <reference field="5" count="0"/>
          <reference field="6" count="1" selected="0">
            <x v="18"/>
          </reference>
        </references>
      </pivotArea>
    </format>
    <format dxfId="75">
      <pivotArea dataOnly="0" labelOnly="1" outline="0" fieldPosition="0">
        <references count="7">
          <reference field="0" count="1" selected="0">
            <x v="19"/>
          </reference>
          <reference field="1" count="0" selected="0"/>
          <reference field="2" count="0" selected="0"/>
          <reference field="3" count="0" selected="0"/>
          <reference field="4" count="0" selected="0"/>
          <reference field="5" count="0"/>
          <reference field="6" count="1" selected="0">
            <x v="19"/>
          </reference>
        </references>
      </pivotArea>
    </format>
    <format dxfId="73">
      <pivotArea dataOnly="0" labelOnly="1" outline="0" fieldPosition="0">
        <references count="7">
          <reference field="0" count="1" selected="0">
            <x v="20"/>
          </reference>
          <reference field="1" count="0" selected="0"/>
          <reference field="2" count="0" selected="0"/>
          <reference field="3" count="0" selected="0"/>
          <reference field="4" count="0" selected="0"/>
          <reference field="5" count="0"/>
          <reference field="6" count="1" selected="0">
            <x v="20"/>
          </reference>
        </references>
      </pivotArea>
    </format>
    <format dxfId="71">
      <pivotArea dataOnly="0" labelOnly="1" outline="0" fieldPosition="0">
        <references count="7">
          <reference field="0" count="1" selected="0">
            <x v="21"/>
          </reference>
          <reference field="1" count="0" selected="0"/>
          <reference field="2" count="0" selected="0"/>
          <reference field="3" count="0" selected="0"/>
          <reference field="4" count="0" selected="0"/>
          <reference field="5" count="0"/>
          <reference field="6" count="1" selected="0">
            <x v="21"/>
          </reference>
        </references>
      </pivotArea>
    </format>
    <format dxfId="69">
      <pivotArea dataOnly="0" labelOnly="1" outline="0" fieldPosition="0">
        <references count="7">
          <reference field="0" count="1" selected="0">
            <x v="22"/>
          </reference>
          <reference field="1" count="0" selected="0"/>
          <reference field="2" count="0" selected="0"/>
          <reference field="3" count="0" selected="0"/>
          <reference field="4" count="0" selected="0"/>
          <reference field="5" count="0"/>
          <reference field="6" count="1" selected="0">
            <x v="22"/>
          </reference>
        </references>
      </pivotArea>
    </format>
    <format dxfId="67">
      <pivotArea dataOnly="0" labelOnly="1" outline="0" fieldPosition="0">
        <references count="7">
          <reference field="0" count="1" selected="0">
            <x v="23"/>
          </reference>
          <reference field="1" count="0" selected="0"/>
          <reference field="2" count="0" selected="0"/>
          <reference field="3" count="0" selected="0"/>
          <reference field="4" count="0" selected="0"/>
          <reference field="5" count="0"/>
          <reference field="6" count="1" selected="0">
            <x v="23"/>
          </reference>
        </references>
      </pivotArea>
    </format>
    <format dxfId="65">
      <pivotArea dataOnly="0" labelOnly="1" outline="0" fieldPosition="0">
        <references count="7">
          <reference field="0" count="1" selected="0">
            <x v="24"/>
          </reference>
          <reference field="1" count="0" selected="0"/>
          <reference field="2" count="0" selected="0"/>
          <reference field="3" count="0" selected="0"/>
          <reference field="4" count="0" selected="0"/>
          <reference field="5" count="0"/>
          <reference field="6" count="1" selected="0">
            <x v="24"/>
          </reference>
        </references>
      </pivotArea>
    </format>
    <format dxfId="63">
      <pivotArea dataOnly="0" labelOnly="1" outline="0" fieldPosition="0">
        <references count="7">
          <reference field="0" count="1" selected="0">
            <x v="25"/>
          </reference>
          <reference field="1" count="0" selected="0"/>
          <reference field="2" count="0" selected="0"/>
          <reference field="3" count="0" selected="0"/>
          <reference field="4" count="0" selected="0"/>
          <reference field="5" count="0"/>
          <reference field="6" count="1" selected="0">
            <x v="25"/>
          </reference>
        </references>
      </pivotArea>
    </format>
    <format dxfId="61">
      <pivotArea dataOnly="0" labelOnly="1" outline="0" fieldPosition="0">
        <references count="7">
          <reference field="0" count="1" selected="0">
            <x v="26"/>
          </reference>
          <reference field="1" count="0" selected="0"/>
          <reference field="2" count="0" selected="0"/>
          <reference field="3" count="0" selected="0"/>
          <reference field="4" count="0" selected="0"/>
          <reference field="5" count="0"/>
          <reference field="6" count="1" selected="0">
            <x v="26"/>
          </reference>
        </references>
      </pivotArea>
    </format>
    <format dxfId="59">
      <pivotArea dataOnly="0" labelOnly="1" outline="0" fieldPosition="0">
        <references count="7">
          <reference field="0" count="1" selected="0">
            <x v="27"/>
          </reference>
          <reference field="1" count="0" selected="0"/>
          <reference field="2" count="0" selected="0"/>
          <reference field="3" count="0" selected="0"/>
          <reference field="4" count="0" selected="0"/>
          <reference field="5" count="0"/>
          <reference field="6" count="1" selected="0">
            <x v="27"/>
          </reference>
        </references>
      </pivotArea>
    </format>
    <format dxfId="57">
      <pivotArea dataOnly="0" labelOnly="1" outline="0" fieldPosition="0">
        <references count="7">
          <reference field="0" count="1" selected="0">
            <x v="28"/>
          </reference>
          <reference field="1" count="0" selected="0"/>
          <reference field="2" count="0" selected="0"/>
          <reference field="3" count="0" selected="0"/>
          <reference field="4" count="0" selected="0"/>
          <reference field="5" count="0"/>
          <reference field="6" count="1" selected="0">
            <x v="28"/>
          </reference>
        </references>
      </pivotArea>
    </format>
    <format dxfId="55">
      <pivotArea dataOnly="0" labelOnly="1" outline="0" fieldPosition="0">
        <references count="7">
          <reference field="0" count="1" selected="0">
            <x v="29"/>
          </reference>
          <reference field="1" count="0" selected="0"/>
          <reference field="2" count="0" selected="0"/>
          <reference field="3" count="0" selected="0"/>
          <reference field="4" count="0" selected="0"/>
          <reference field="5" count="0"/>
          <reference field="6" count="1" selected="0">
            <x v="29"/>
          </reference>
        </references>
      </pivotArea>
    </format>
    <format dxfId="53">
      <pivotArea dataOnly="0" labelOnly="1" outline="0" fieldPosition="0">
        <references count="7">
          <reference field="0" count="1" selected="0">
            <x v="30"/>
          </reference>
          <reference field="1" count="0" selected="0"/>
          <reference field="2" count="0" selected="0"/>
          <reference field="3" count="0" selected="0"/>
          <reference field="4" count="0" selected="0"/>
          <reference field="5" count="0"/>
          <reference field="6" count="1" selected="0">
            <x v="30"/>
          </reference>
        </references>
      </pivotArea>
    </format>
    <format dxfId="51">
      <pivotArea dataOnly="0" labelOnly="1" outline="0" fieldPosition="0">
        <references count="7">
          <reference field="0" count="1" selected="0">
            <x v="31"/>
          </reference>
          <reference field="1" count="0" selected="0"/>
          <reference field="2" count="0" selected="0"/>
          <reference field="3" count="0" selected="0"/>
          <reference field="4" count="0" selected="0"/>
          <reference field="5" count="0"/>
          <reference field="6" count="1" selected="0">
            <x v="31"/>
          </reference>
        </references>
      </pivotArea>
    </format>
    <format dxfId="49">
      <pivotArea dataOnly="0" labelOnly="1" outline="0" fieldPosition="0">
        <references count="7">
          <reference field="0" count="1" selected="0">
            <x v="32"/>
          </reference>
          <reference field="1" count="0" selected="0"/>
          <reference field="2" count="0" selected="0"/>
          <reference field="3" count="0" selected="0"/>
          <reference field="4" count="0" selected="0"/>
          <reference field="5" count="0"/>
          <reference field="6" count="1" selected="0">
            <x v="32"/>
          </reference>
        </references>
      </pivotArea>
    </format>
    <format dxfId="47">
      <pivotArea dataOnly="0" labelOnly="1" outline="0" fieldPosition="0">
        <references count="7">
          <reference field="0" count="1" selected="0">
            <x v="33"/>
          </reference>
          <reference field="1" count="0" selected="0"/>
          <reference field="2" count="0" selected="0"/>
          <reference field="3" count="0" selected="0"/>
          <reference field="4" count="0" selected="0"/>
          <reference field="5" count="0"/>
          <reference field="6" count="1" selected="0">
            <x v="33"/>
          </reference>
        </references>
      </pivotArea>
    </format>
    <format dxfId="45">
      <pivotArea dataOnly="0" labelOnly="1" outline="0" fieldPosition="0">
        <references count="7">
          <reference field="0" count="1" selected="0">
            <x v="34"/>
          </reference>
          <reference field="1" count="0" selected="0"/>
          <reference field="2" count="0" selected="0"/>
          <reference field="3" count="0" selected="0"/>
          <reference field="4" count="0" selected="0"/>
          <reference field="5" count="0"/>
          <reference field="6" count="1" selected="0">
            <x v="34"/>
          </reference>
        </references>
      </pivotArea>
    </format>
    <format dxfId="43">
      <pivotArea dataOnly="0" labelOnly="1" outline="0" fieldPosition="0">
        <references count="7">
          <reference field="0" count="1" selected="0">
            <x v="35"/>
          </reference>
          <reference field="1" count="0" selected="0"/>
          <reference field="2" count="0" selected="0"/>
          <reference field="3" count="0" selected="0"/>
          <reference field="4" count="0" selected="0"/>
          <reference field="5" count="0"/>
          <reference field="6" count="1" selected="0">
            <x v="35"/>
          </reference>
        </references>
      </pivotArea>
    </format>
    <format dxfId="41">
      <pivotArea dataOnly="0" labelOnly="1" outline="0" fieldPosition="0">
        <references count="7">
          <reference field="0" count="1" selected="0">
            <x v="36"/>
          </reference>
          <reference field="1" count="0" selected="0"/>
          <reference field="2" count="0" selected="0"/>
          <reference field="3" count="0" selected="0"/>
          <reference field="4" count="0" selected="0"/>
          <reference field="5" count="0"/>
          <reference field="6" count="1" selected="0">
            <x v="36"/>
          </reference>
        </references>
      </pivotArea>
    </format>
    <format dxfId="39">
      <pivotArea dataOnly="0" labelOnly="1" outline="0" fieldPosition="0">
        <references count="7">
          <reference field="0" count="1" selected="0">
            <x v="37"/>
          </reference>
          <reference field="1" count="0" selected="0"/>
          <reference field="2" count="0" selected="0"/>
          <reference field="3" count="0" selected="0"/>
          <reference field="4" count="0" selected="0"/>
          <reference field="5" count="0"/>
          <reference field="6" count="1" selected="0">
            <x v="37"/>
          </reference>
        </references>
      </pivotArea>
    </format>
    <format dxfId="37">
      <pivotArea dataOnly="0" labelOnly="1" outline="0" fieldPosition="0">
        <references count="7">
          <reference field="0" count="1" selected="0">
            <x v="38"/>
          </reference>
          <reference field="1" count="0" selected="0"/>
          <reference field="2" count="0" selected="0"/>
          <reference field="3" count="0" selected="0"/>
          <reference field="4" count="0" selected="0"/>
          <reference field="5" count="0"/>
          <reference field="6" count="1" selected="0">
            <x v="38"/>
          </reference>
        </references>
      </pivotArea>
    </format>
    <format dxfId="35">
      <pivotArea dataOnly="0" labelOnly="1" outline="0" fieldPosition="0">
        <references count="7">
          <reference field="0" count="1" selected="0">
            <x v="39"/>
          </reference>
          <reference field="1" count="0" selected="0"/>
          <reference field="2" count="0" selected="0"/>
          <reference field="3" count="0" selected="0"/>
          <reference field="4" count="0" selected="0"/>
          <reference field="5" count="0"/>
          <reference field="6" count="1" selected="0">
            <x v="39"/>
          </reference>
        </references>
      </pivotArea>
    </format>
    <format dxfId="33">
      <pivotArea dataOnly="0" labelOnly="1" outline="0" fieldPosition="0">
        <references count="7">
          <reference field="0" count="1" selected="0">
            <x v="40"/>
          </reference>
          <reference field="1" count="0" selected="0"/>
          <reference field="2" count="0" selected="0"/>
          <reference field="3" count="0" selected="0"/>
          <reference field="4" count="0" selected="0"/>
          <reference field="5" count="0"/>
          <reference field="6" count="1" selected="0">
            <x v="40"/>
          </reference>
        </references>
      </pivotArea>
    </format>
    <format dxfId="31">
      <pivotArea dataOnly="0" labelOnly="1" outline="0" fieldPosition="0">
        <references count="7">
          <reference field="0" count="1" selected="0">
            <x v="41"/>
          </reference>
          <reference field="1" count="0" selected="0"/>
          <reference field="2" count="0" selected="0"/>
          <reference field="3" count="0" selected="0"/>
          <reference field="4" count="0" selected="0"/>
          <reference field="5" count="0"/>
          <reference field="6" count="1" selected="0">
            <x v="41"/>
          </reference>
        </references>
      </pivotArea>
    </format>
    <format dxfId="29">
      <pivotArea dataOnly="0" labelOnly="1" outline="0" fieldPosition="0">
        <references count="7">
          <reference field="0" count="1" selected="0">
            <x v="42"/>
          </reference>
          <reference field="1" count="0" selected="0"/>
          <reference field="2" count="0" selected="0"/>
          <reference field="3" count="0" selected="0"/>
          <reference field="4" count="0" selected="0"/>
          <reference field="5" count="0"/>
          <reference field="6" count="1" selected="0">
            <x v="42"/>
          </reference>
        </references>
      </pivotArea>
    </format>
    <format dxfId="27">
      <pivotArea dataOnly="0" labelOnly="1" outline="0" fieldPosition="0">
        <references count="7">
          <reference field="0" count="1" selected="0">
            <x v="43"/>
          </reference>
          <reference field="1" count="0" selected="0"/>
          <reference field="2" count="0" selected="0"/>
          <reference field="3" count="0" selected="0"/>
          <reference field="4" count="0" selected="0"/>
          <reference field="5" count="0"/>
          <reference field="6" count="1" selected="0">
            <x v="43"/>
          </reference>
        </references>
      </pivotArea>
    </format>
    <format dxfId="25">
      <pivotArea dataOnly="0" labelOnly="1" outline="0" fieldPosition="0">
        <references count="7">
          <reference field="0" count="1" selected="0">
            <x v="44"/>
          </reference>
          <reference field="1" count="0" selected="0"/>
          <reference field="2" count="0" selected="0"/>
          <reference field="3" count="0" selected="0"/>
          <reference field="4" count="0" selected="0"/>
          <reference field="5" count="0"/>
          <reference field="6" count="1" selected="0">
            <x v="44"/>
          </reference>
        </references>
      </pivotArea>
    </format>
    <format dxfId="23">
      <pivotArea dataOnly="0" labelOnly="1" outline="0" fieldPosition="0">
        <references count="7">
          <reference field="0" count="1" selected="0">
            <x v="45"/>
          </reference>
          <reference field="1" count="0" selected="0"/>
          <reference field="2" count="0" selected="0"/>
          <reference field="3" count="0" selected="0"/>
          <reference field="4" count="0" selected="0"/>
          <reference field="5" count="0"/>
          <reference field="6" count="1" selected="0">
            <x v="45"/>
          </reference>
        </references>
      </pivotArea>
    </format>
    <format dxfId="21">
      <pivotArea dataOnly="0" labelOnly="1" outline="0" fieldPosition="0">
        <references count="7">
          <reference field="0" count="1" selected="0">
            <x v="46"/>
          </reference>
          <reference field="1" count="0" selected="0"/>
          <reference field="2" count="0" selected="0"/>
          <reference field="3" count="0" selected="0"/>
          <reference field="4" count="0" selected="0"/>
          <reference field="5" count="0"/>
          <reference field="6" count="1" selected="0">
            <x v="46"/>
          </reference>
        </references>
      </pivotArea>
    </format>
    <format dxfId="19">
      <pivotArea dataOnly="0" labelOnly="1" outline="0" fieldPosition="0">
        <references count="7">
          <reference field="0" count="1" selected="0">
            <x v="47"/>
          </reference>
          <reference field="1" count="0" selected="0"/>
          <reference field="2" count="0" selected="0"/>
          <reference field="3" count="0" selected="0"/>
          <reference field="4" count="0" selected="0"/>
          <reference field="5" count="0"/>
          <reference field="6" count="1" selected="0">
            <x v="47"/>
          </reference>
        </references>
      </pivotArea>
    </format>
    <format dxfId="17">
      <pivotArea dataOnly="0" labelOnly="1" outline="0" fieldPosition="0">
        <references count="7">
          <reference field="0" count="1" selected="0">
            <x v="48"/>
          </reference>
          <reference field="1" count="0" selected="0"/>
          <reference field="2" count="0" selected="0"/>
          <reference field="3" count="0" selected="0"/>
          <reference field="4" count="0" selected="0"/>
          <reference field="5" count="0"/>
          <reference field="6" count="1" selected="0">
            <x v="48"/>
          </reference>
        </references>
      </pivotArea>
    </format>
    <format dxfId="15">
      <pivotArea dataOnly="0" labelOnly="1" outline="0" fieldPosition="0">
        <references count="7">
          <reference field="0" count="1" selected="0">
            <x v="49"/>
          </reference>
          <reference field="1" count="0" selected="0"/>
          <reference field="2" count="0" selected="0"/>
          <reference field="3" count="0" selected="0"/>
          <reference field="4" count="0" selected="0"/>
          <reference field="5" count="0"/>
          <reference field="6" count="1" selected="0">
            <x v="49"/>
          </reference>
        </references>
      </pivotArea>
    </format>
    <format dxfId="13">
      <pivotArea dataOnly="0" labelOnly="1" outline="0" fieldPosition="0">
        <references count="7">
          <reference field="0" count="1" selected="0">
            <x v="50"/>
          </reference>
          <reference field="1" count="0" selected="0"/>
          <reference field="2" count="0" selected="0"/>
          <reference field="3" count="0" selected="0"/>
          <reference field="4" count="0" selected="0"/>
          <reference field="5" count="0"/>
          <reference field="6" count="1" selected="0">
            <x v="50"/>
          </reference>
        </references>
      </pivotArea>
    </format>
    <format dxfId="11">
      <pivotArea dataOnly="0" labelOnly="1" outline="0" fieldPosition="0">
        <references count="7">
          <reference field="0" count="1" selected="0">
            <x v="51"/>
          </reference>
          <reference field="1" count="0" selected="0"/>
          <reference field="2" count="0" selected="0"/>
          <reference field="3" count="0" selected="0"/>
          <reference field="4" count="0" selected="0"/>
          <reference field="5" count="0"/>
          <reference field="6" count="1" selected="0">
            <x v="51"/>
          </reference>
        </references>
      </pivotArea>
    </format>
    <format dxfId="9">
      <pivotArea dataOnly="0" labelOnly="1" outline="0" fieldPosition="0">
        <references count="7">
          <reference field="0" count="1" selected="0">
            <x v="52"/>
          </reference>
          <reference field="1" count="0" selected="0"/>
          <reference field="2" count="0" selected="0"/>
          <reference field="3" count="0" selected="0"/>
          <reference field="4" count="0" selected="0"/>
          <reference field="5" count="0"/>
          <reference field="6" count="1" selected="0">
            <x v="52"/>
          </reference>
        </references>
      </pivotArea>
    </format>
    <format dxfId="7">
      <pivotArea dataOnly="0" labelOnly="1" outline="0" fieldPosition="0">
        <references count="7">
          <reference field="0" count="1" selected="0">
            <x v="53"/>
          </reference>
          <reference field="1" count="0" selected="0"/>
          <reference field="2" count="0" selected="0"/>
          <reference field="3" count="0" selected="0"/>
          <reference field="4" count="0" selected="0"/>
          <reference field="5" count="0"/>
          <reference field="6" count="1" selected="0">
            <x v="53"/>
          </reference>
        </references>
      </pivotArea>
    </format>
    <format dxfId="5">
      <pivotArea dataOnly="0" labelOnly="1" outline="0" fieldPosition="0">
        <references count="7">
          <reference field="0" count="1" selected="0">
            <x v="54"/>
          </reference>
          <reference field="1" count="0" selected="0"/>
          <reference field="2" count="0" selected="0"/>
          <reference field="3" count="0" selected="0"/>
          <reference field="4" count="0" selected="0"/>
          <reference field="5" count="0"/>
          <reference field="6" count="1" selected="0">
            <x v="54"/>
          </reference>
        </references>
      </pivotArea>
    </format>
    <format dxfId="3">
      <pivotArea dataOnly="0" labelOnly="1" outline="0" fieldPosition="0">
        <references count="7">
          <reference field="0" count="1" selected="0">
            <x v="55"/>
          </reference>
          <reference field="1" count="0" selected="0"/>
          <reference field="2" count="0" selected="0"/>
          <reference field="3" count="0" selected="0"/>
          <reference field="4" count="0" selected="0"/>
          <reference field="5" count="0"/>
          <reference field="6" count="1" selected="0">
            <x v="55"/>
          </reference>
        </references>
      </pivotArea>
    </format>
    <format dxfId="1">
      <pivotArea dataOnly="0" labelOnly="1" outline="0" fieldPosition="0">
        <references count="7">
          <reference field="0" count="1" selected="0">
            <x v="56"/>
          </reference>
          <reference field="1" count="0" selected="0"/>
          <reference field="2" count="0" selected="0"/>
          <reference field="3" count="0" selected="0"/>
          <reference field="4" count="0" selected="0"/>
          <reference field="5" count="0"/>
          <reference field="6" count="1" selected="0">
            <x v="56"/>
          </reference>
        </references>
      </pivotArea>
    </format>
  </formats>
  <pivotHierarchies count="10">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ies>
  <pivotTableStyleInfo name="PivotStyleMedium2" showRowHeaders="1" showColHeaders="1" showRowStripes="0" showColStripes="0" showLastColumn="1"/>
  <rowHierarchiesUsage count="7">
    <rowHierarchyUsage hierarchyUsage="0"/>
    <rowHierarchyUsage hierarchyUsage="1"/>
    <rowHierarchyUsage hierarchyUsage="2"/>
    <rowHierarchyUsage hierarchyUsage="3"/>
    <rowHierarchyUsage hierarchyUsage="4"/>
    <rowHierarchyUsage hierarchyUsage="5"/>
    <rowHierarchyUsage hierarchyUsage="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Works 2!$A$1:$G$58">
        <x15:activeTabTopLevelEntity name="[Range 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A6281F-DEAF-4C96-83DE-AE51244F58B7}" name="Table4" displayName="Table4" ref="A3:I9" headerRowCount="0" totalsRowShown="0" headerRowDxfId="408" dataDxfId="406" headerRowBorderDxfId="407" tableBorderDxfId="405">
  <tableColumns count="9">
    <tableColumn id="1" xr3:uid="{7035EFC9-53D6-4F3B-BC7A-0507D6DEC3FF}" name="Column1" headerRowDxfId="404" dataDxfId="403"/>
    <tableColumn id="2" xr3:uid="{06778DED-4EB2-4620-AA70-999183A8F76E}" name="Column2" headerRowDxfId="402"/>
    <tableColumn id="3" xr3:uid="{C83B3614-95E6-4E22-BEB6-6C3E292F75FF}" name="Column3" headerRowDxfId="401"/>
    <tableColumn id="4" xr3:uid="{94195D38-4456-4809-8AF2-E79EFF8AFF9E}" name="Column4" headerRowDxfId="400" dataDxfId="399"/>
    <tableColumn id="5" xr3:uid="{D5528418-C6FF-4483-B3C4-5615C148778F}" name="Column5" headerRowDxfId="398" dataDxfId="397"/>
    <tableColumn id="6" xr3:uid="{94C6DEBA-058F-4AEC-B971-113192AC6889}" name="Column6" headerRowDxfId="396" dataDxfId="395"/>
    <tableColumn id="7" xr3:uid="{452E220A-7CA3-4641-8F02-31EB8E088B37}" name="Column7" headerRowDxfId="394" dataDxfId="393"/>
    <tableColumn id="8" xr3:uid="{3650AE55-9E28-4F74-B75A-4BFAF86D99B5}" name="Column8" headerRowDxfId="392" dataDxfId="391"/>
    <tableColumn id="9" xr3:uid="{FF7AF6DF-C170-45F8-8278-44DADB22A6DA}" name="Column9" headerRowDxfId="390" dataDxfId="38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475B06F-4655-4570-9A53-2B8851347B25}" name="Table10" displayName="Table10" ref="A3:I6" headerRowCount="0" totalsRowShown="0" headerRowDxfId="214" dataDxfId="213" tableBorderDxfId="212">
  <tableColumns count="9">
    <tableColumn id="1" xr3:uid="{1631E47D-5FA4-454F-8E24-1BBFC27331E1}" name="Column1" headerRowDxfId="211" dataDxfId="210"/>
    <tableColumn id="2" xr3:uid="{7AE8BCC1-E403-47D2-8338-3D81352432D2}" name="Column2" headerRowDxfId="209" dataDxfId="208"/>
    <tableColumn id="3" xr3:uid="{4105557D-BC5F-4380-AC3A-6C5715032F3C}" name="Column3" headerRowDxfId="207" dataDxfId="206"/>
    <tableColumn id="4" xr3:uid="{1762A2CE-C5E1-4DC2-99A3-6E262FD80B3B}" name="Column4" headerRowDxfId="205" dataDxfId="204"/>
    <tableColumn id="5" xr3:uid="{20D97E04-F561-495E-9CB2-D2BAB7E32E4D}" name="Column5" headerRowDxfId="203" dataDxfId="202"/>
    <tableColumn id="6" xr3:uid="{5A42D8C4-BBB0-4782-AFD5-D73AD2974D1F}" name="Column6" headerRowDxfId="201" dataDxfId="200"/>
    <tableColumn id="7" xr3:uid="{58D98058-8B0D-4048-AE98-6D83E510AA73}" name="Column7" headerRowDxfId="199" dataDxfId="198"/>
    <tableColumn id="8" xr3:uid="{8AA2A507-5E5D-4C1F-8370-2D4BE13C4509}" name="Column8" headerRowDxfId="197" dataDxfId="196"/>
    <tableColumn id="9" xr3:uid="{17876E60-6937-4B67-956B-A065A4CF3B4F}" name="Column9" headerRowDxfId="195" dataDxfId="194"/>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1D8AA78-75E7-4241-9182-BE2E5FCA5D4E}" name="Table11" displayName="Table11" ref="A3:I6" headerRowCount="0" totalsRowShown="0" headerRowDxfId="193" dataDxfId="191" headerRowBorderDxfId="192" tableBorderDxfId="190">
  <tableColumns count="9">
    <tableColumn id="1" xr3:uid="{DD19373A-B792-422A-8D02-BE41F0AEF91D}" name="Column1" headerRowDxfId="189" dataDxfId="188"/>
    <tableColumn id="2" xr3:uid="{705FABB9-FC9E-4F0D-B3FD-AB4E83C885A7}" name="Column2" headerRowDxfId="187" dataDxfId="186"/>
    <tableColumn id="3" xr3:uid="{D30ABA02-A6C9-444B-9E60-86AFE4E1B0C1}" name="Column3" headerRowDxfId="185" dataDxfId="184"/>
    <tableColumn id="4" xr3:uid="{F0C45BCB-EF06-41E6-A360-3FF727D36060}" name="Column4" headerRowDxfId="183" dataDxfId="182"/>
    <tableColumn id="5" xr3:uid="{D19E6F0F-E11C-4681-BC29-076F5998BA7E}" name="Column5" headerRowDxfId="181" dataDxfId="180"/>
    <tableColumn id="6" xr3:uid="{1E78058E-3209-4285-B469-E559D6A0BC55}" name="Column6" headerRowDxfId="179" dataDxfId="178"/>
    <tableColumn id="7" xr3:uid="{48C4E391-3E6F-43F6-9DC2-4AA8473FD2E3}" name="Column7" headerRowDxfId="177" dataDxfId="176"/>
    <tableColumn id="8" xr3:uid="{1B93024C-0085-4C9D-A79D-B7345B34E52D}" name="Column8" headerRowDxfId="175" dataDxfId="174"/>
    <tableColumn id="9" xr3:uid="{4C6D58A9-5C48-4AE4-B1EB-072E9253F578}" name="Column9" headerRowDxfId="173" dataDxfId="17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BE0D70-A891-447E-AA78-DD1EEBF9A11D}" name="Table1" displayName="Table1" ref="A3:I8" headerRowCount="0" totalsRowShown="0" headerRowDxfId="388" dataDxfId="386" headerRowBorderDxfId="387" tableBorderDxfId="385" totalsRowBorderDxfId="384">
  <tableColumns count="9">
    <tableColumn id="1" xr3:uid="{4BC88982-8721-4CBC-9C58-AA08971BB022}" name="Column1" headerRowDxfId="383" dataDxfId="382"/>
    <tableColumn id="2" xr3:uid="{816C44A7-3F4B-4246-B3CC-93AD120C01BC}" name="Column2" headerRowDxfId="381" dataDxfId="380"/>
    <tableColumn id="3" xr3:uid="{932DCAFF-56CF-4E8C-A847-E50459AD95B2}" name="Column3" headerRowDxfId="379" dataDxfId="378"/>
    <tableColumn id="4" xr3:uid="{D237EEA6-3151-4A75-A6D3-36D3667ADDFD}" name="Column4" headerRowDxfId="377" dataDxfId="376"/>
    <tableColumn id="5" xr3:uid="{F39E5888-EE64-4182-B5E1-4227C2F4ECB1}" name="Column5" headerRowDxfId="375" dataDxfId="374"/>
    <tableColumn id="6" xr3:uid="{772AF5BD-2F51-4F86-8AEB-4D782C277F61}" name="Column6" headerRowDxfId="373" dataDxfId="372"/>
    <tableColumn id="7" xr3:uid="{BED91C28-6ADB-4D02-BE86-E38C44C24512}" name="Column7" headerRowDxfId="371" dataDxfId="370"/>
    <tableColumn id="8" xr3:uid="{56D1FB22-B904-4B05-B4D7-7588EFF09779}" name="Column8" headerRowDxfId="369" dataDxfId="368"/>
    <tableColumn id="9" xr3:uid="{67762FB8-A514-4D25-A6BC-F19C6F1B6CAF}" name="Column9" headerRowDxfId="367" dataDxfId="36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7D6F63-21BB-4D8F-9E4C-D96A826D7BEB}" name="Table3" displayName="Table3" ref="A3:I7" headerRowCount="0" totalsRowShown="0" headerRowDxfId="365" dataDxfId="364" tableBorderDxfId="363">
  <tableColumns count="9">
    <tableColumn id="1" xr3:uid="{8C9DBFBB-3ED3-4C04-B661-C50FAD42E00F}" name="Column1" headerRowDxfId="362" dataDxfId="361"/>
    <tableColumn id="2" xr3:uid="{84CBE32F-7857-467D-ABBF-4BB30C8C4530}" name="Column2" headerRowDxfId="360" dataDxfId="359"/>
    <tableColumn id="3" xr3:uid="{60F65CC3-4184-41E3-9753-D91A6F08FE63}" name="Column3" headerRowDxfId="358" dataDxfId="357"/>
    <tableColumn id="4" xr3:uid="{3A04229C-F00B-4E9D-AFB4-06121F94547D}" name="Column4" headerRowDxfId="356" dataDxfId="355"/>
    <tableColumn id="5" xr3:uid="{C06DBE4D-90C3-4449-8086-6EB6B41C4AA1}" name="Column5" headerRowDxfId="354" dataDxfId="353"/>
    <tableColumn id="6" xr3:uid="{54F8B911-8BA7-4805-8548-CAE99CCAEA06}" name="Column6" headerRowDxfId="352" dataDxfId="351"/>
    <tableColumn id="7" xr3:uid="{EFBF36FB-DF3D-4443-B584-21958637FDD8}" name="Column7" headerRowDxfId="350" dataDxfId="349"/>
    <tableColumn id="8" xr3:uid="{40AA315C-5CAD-4373-85F6-DE449641813F}" name="Column8" headerRowDxfId="348" dataDxfId="347"/>
    <tableColumn id="9" xr3:uid="{A2114A76-C4E6-42BF-94CC-7665AFB7B933}" name="Column9" headerRowDxfId="346" dataDxfId="345"/>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20BDE6C-E1BB-4A47-801E-7C41E0980635}" name="Table5" displayName="Table5" ref="A3:I7" headerRowCount="0" totalsRowShown="0" headerRowDxfId="344" dataDxfId="342" headerRowBorderDxfId="343" tableBorderDxfId="341" totalsRowBorderDxfId="340">
  <tableColumns count="9">
    <tableColumn id="1" xr3:uid="{FCF92777-1F42-45A7-A91E-B59F73597C84}" name="Column1" headerRowDxfId="339" dataDxfId="338"/>
    <tableColumn id="2" xr3:uid="{5E8E5668-3357-42CC-B6E0-1433BE3B75FF}" name="Column2" headerRowDxfId="337" dataDxfId="336"/>
    <tableColumn id="3" xr3:uid="{EB42DC98-4B98-4E5A-B60D-22661A1F951F}" name="Column3" headerRowDxfId="335" dataDxfId="334"/>
    <tableColumn id="4" xr3:uid="{BFE525E8-7985-452E-A970-20A6DE91F4BE}" name="Column4" headerRowDxfId="333" dataDxfId="332"/>
    <tableColumn id="5" xr3:uid="{47CD5E36-0EEE-4529-911A-3DEDFFE6A5B4}" name="Column5" headerRowDxfId="331" dataDxfId="330"/>
    <tableColumn id="6" xr3:uid="{21FA4958-B17B-4FBA-85C8-AE46DD797F9D}" name="Column6" headerRowDxfId="329" dataDxfId="328"/>
    <tableColumn id="7" xr3:uid="{6A7482A9-03A7-488C-ABE1-C8E98D3F38F2}" name="Column7" headerRowDxfId="327" dataDxfId="326"/>
    <tableColumn id="8" xr3:uid="{DF313A39-E963-4950-A507-1C29A83B198F}" name="Column8" headerRowDxfId="325" dataDxfId="324"/>
    <tableColumn id="9" xr3:uid="{B3234657-8FD0-4DB1-8325-B9B78F232569}" name="Column9" headerRowDxfId="323" dataDxfId="322"/>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9717906-6CC5-4402-922B-7C26147AF945}" name="Table6" displayName="Table6" ref="A3:I9" headerRowCount="0" totalsRowShown="0" headerRowDxfId="321" dataDxfId="319" headerRowBorderDxfId="320" tableBorderDxfId="318">
  <tableColumns count="9">
    <tableColumn id="1" xr3:uid="{F8B694CE-6387-46C4-BD0C-49D61906D421}" name="Column1" headerRowDxfId="317" dataDxfId="316"/>
    <tableColumn id="2" xr3:uid="{7B87C58E-12B6-47DD-B890-41300C2E6B33}" name="Column2" headerRowDxfId="315" dataDxfId="314"/>
    <tableColumn id="3" xr3:uid="{5B9A37E2-0ED1-4E7C-A992-99A95269D11C}" name="Column3" headerRowDxfId="313" dataDxfId="312"/>
    <tableColumn id="4" xr3:uid="{8EA0D1E6-22BC-4C97-B343-FFFBEDFB3A90}" name="Column4" headerRowDxfId="311" dataDxfId="310"/>
    <tableColumn id="5" xr3:uid="{4656EDF4-98ED-48F5-ABD7-6EC605E0B09A}" name="Column5" headerRowDxfId="309" dataDxfId="308"/>
    <tableColumn id="6" xr3:uid="{1D928229-FDEC-4707-8B0E-2301004DA5ED}" name="Column6" headerRowDxfId="307" dataDxfId="306"/>
    <tableColumn id="7" xr3:uid="{4C74567D-5AEE-4581-BD05-82E7E5A36DCB}" name="Column7" headerRowDxfId="305" dataDxfId="304"/>
    <tableColumn id="8" xr3:uid="{7075FE32-803E-4125-8B6D-D1B2EFFCC0E4}" name="Column8" headerRowDxfId="303" dataDxfId="302"/>
    <tableColumn id="9" xr3:uid="{D24ED26D-57CB-4B90-B3E8-984597A4EF14}" name="Column9" headerRowDxfId="301" dataDxfId="300"/>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6769D3-2E0B-4B2E-AA7D-24D03166618E}" name="Table7" displayName="Table7" ref="A3:I6" headerRowCount="0" totalsRowShown="0" headerRowDxfId="299" dataDxfId="297" headerRowBorderDxfId="298" tableBorderDxfId="296">
  <tableColumns count="9">
    <tableColumn id="1" xr3:uid="{2E1D4D10-01F0-4B85-9D46-33B5FF8067B5}" name="Column1" headerRowDxfId="295" dataDxfId="294"/>
    <tableColumn id="2" xr3:uid="{42F5D7C5-4087-42B9-BE10-17640075ADB0}" name="Column2" headerRowDxfId="293" dataDxfId="292"/>
    <tableColumn id="3" xr3:uid="{39158595-47A6-4293-A45E-B0C45B104C2C}" name="Column3" headerRowDxfId="291" dataDxfId="290"/>
    <tableColumn id="4" xr3:uid="{D42D49F4-452D-4500-AF3E-1CFAF1FBBA5A}" name="Column4" headerRowDxfId="289" dataDxfId="288"/>
    <tableColumn id="5" xr3:uid="{3C5C8857-A632-4B32-B26F-E523C2578671}" name="Column5" headerRowDxfId="287" dataDxfId="286"/>
    <tableColumn id="6" xr3:uid="{8541C8A4-EC8D-4701-8A46-1A6DEC317D94}" name="Column6" headerRowDxfId="285" dataDxfId="284"/>
    <tableColumn id="7" xr3:uid="{B98D2194-79E4-4891-B062-351303659CDA}" name="Column7" headerRowDxfId="283" dataDxfId="282"/>
    <tableColumn id="8" xr3:uid="{29C2E338-6806-44EF-BBCF-169382627ACD}" name="Column8" headerRowDxfId="281" dataDxfId="280"/>
    <tableColumn id="9" xr3:uid="{934B2A60-8C82-4AF7-8C39-7CC70B061BDF}" name="Column9" headerRowDxfId="279" dataDxfId="278"/>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81B3CA-71EA-4CD3-91B6-C7F2D217479B}" name="Table2" displayName="Table2" ref="A3:I8" headerRowCount="0" totalsRowShown="0" headerRowDxfId="277" dataDxfId="276" tableBorderDxfId="275">
  <tableColumns count="9">
    <tableColumn id="1" xr3:uid="{259C5F8F-7631-498E-8001-A2695DDF1316}" name="Column1" headerRowDxfId="274" dataDxfId="273"/>
    <tableColumn id="2" xr3:uid="{132D717E-5F8C-40A4-8223-38AEB3FB29ED}" name="Column2" headerRowDxfId="272"/>
    <tableColumn id="3" xr3:uid="{C4B5B10A-6703-4EDA-85A6-7BFFC40F6814}" name="Column3" headerRowDxfId="271" dataDxfId="270"/>
    <tableColumn id="4" xr3:uid="{7A27732F-59A6-48F5-B9B4-040E2EF299C1}" name="Column4" headerRowDxfId="269" dataDxfId="268"/>
    <tableColumn id="5" xr3:uid="{D2CFB107-451B-4EA0-9431-35F6CEDDCD56}" name="Column5" headerRowDxfId="267" dataDxfId="266"/>
    <tableColumn id="6" xr3:uid="{4FA8C932-0220-40EF-9A87-EE1FCFE12151}" name="Column6" headerRowDxfId="265" dataDxfId="264"/>
    <tableColumn id="7" xr3:uid="{9777F3A2-080C-4129-B648-5F1BBEE149B4}" name="Column7" headerRowDxfId="263" dataDxfId="262"/>
    <tableColumn id="8" xr3:uid="{E63EA468-D658-40DE-AB97-B502BF9940B5}" name="Column8" headerRowDxfId="261" dataDxfId="260"/>
    <tableColumn id="9" xr3:uid="{71B91475-36DA-4149-B91B-CD919558312D}" name="Column9" headerRowDxfId="259" dataDxfId="25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8C5691B-B0BE-4FD5-B161-24A59E121093}" name="Table8" displayName="Table8" ref="A3:I6" headerRowCount="0" totalsRowShown="0" headerRowDxfId="257" dataDxfId="255" headerRowBorderDxfId="256" tableBorderDxfId="254">
  <tableColumns count="9">
    <tableColumn id="1" xr3:uid="{9D09B591-D7F7-4490-9AF9-B12D6E3DA1EA}" name="Column1" headerRowDxfId="253" dataDxfId="252"/>
    <tableColumn id="2" xr3:uid="{77D3C0B0-85AC-485D-8CD3-914BBD9B53AD}" name="Column2" headerRowDxfId="251" dataDxfId="250"/>
    <tableColumn id="3" xr3:uid="{E8412320-A68F-44A7-AEC1-EEC7FBF9C493}" name="Column3" headerRowDxfId="249" dataDxfId="248"/>
    <tableColumn id="4" xr3:uid="{C43DFC19-6E7E-45A9-8C35-2043D4E33EED}" name="Column4" headerRowDxfId="247" dataDxfId="246"/>
    <tableColumn id="5" xr3:uid="{E7785AEA-6CEF-40EA-99FD-69946F400D66}" name="Column5" headerRowDxfId="245" dataDxfId="244"/>
    <tableColumn id="6" xr3:uid="{6152CAF2-D980-4F6B-AF40-8D1A483C133C}" name="Column6" headerRowDxfId="243" dataDxfId="242"/>
    <tableColumn id="7" xr3:uid="{4EF14C12-2705-4E6C-A144-84A912CD1A2C}" name="Column7" headerRowDxfId="241" dataDxfId="240"/>
    <tableColumn id="8" xr3:uid="{F11B31DB-60A9-455E-81CF-9B32ECBCC018}" name="Column8" headerRowDxfId="239" dataDxfId="238"/>
    <tableColumn id="9" xr3:uid="{141E3B35-8AA2-4285-9911-6B7EAC4BD9F0}" name="Column9" headerRowDxfId="237" dataDxfId="236"/>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689FFB5-6A70-4E44-8580-B148737FDFBB}" name="Table9" displayName="Table9" ref="A3:I7" headerRowCount="0" totalsRowShown="0" headerRowDxfId="235" dataDxfId="234" tableBorderDxfId="233">
  <tableColumns count="9">
    <tableColumn id="1" xr3:uid="{C5B10372-9696-4764-838F-9D16594483A2}" name="Column1" headerRowDxfId="232" dataDxfId="231"/>
    <tableColumn id="2" xr3:uid="{42EE4849-8E07-46C2-8F57-D5DCB40A1609}" name="Column2" headerRowDxfId="230" dataDxfId="229"/>
    <tableColumn id="3" xr3:uid="{CC7B33B1-9FBB-4CC0-BFA7-F485BF53F991}" name="Column3" headerRowDxfId="228" dataDxfId="227"/>
    <tableColumn id="4" xr3:uid="{AFFD1320-4BF2-42E8-9835-5ABA6C5AC13C}" name="Column4" headerRowDxfId="226" dataDxfId="225"/>
    <tableColumn id="5" xr3:uid="{0046CA61-3E4E-44E6-AF86-D6475632EC23}" name="Column5" headerRowDxfId="224" dataDxfId="223"/>
    <tableColumn id="6" xr3:uid="{A6E4D895-80AF-464B-963D-A71BD2354553}" name="Column6" headerRowDxfId="222" dataDxfId="221"/>
    <tableColumn id="7" xr3:uid="{5A0A8520-ABC6-4FB1-ABA1-4DE938824640}" name="Column7" headerRowDxfId="220" dataDxfId="219"/>
    <tableColumn id="8" xr3:uid="{2CBE7642-EF9E-49E8-A401-7804922DAA91}" name="Column8" headerRowDxfId="218" dataDxfId="217"/>
    <tableColumn id="9" xr3:uid="{FB9EBE99-446D-4CA5-B724-1E9CC21E5F26}" name="Column9" headerRowDxfId="216" dataDxfId="215"/>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ttinghamshirescp.trixonline.co.uk/" TargetMode="External"/><Relationship Id="rId2" Type="http://schemas.openxmlformats.org/officeDocument/2006/relationships/hyperlink" Target="https://www.gov.uk/government/collections/statutory-guidance-schools" TargetMode="External"/><Relationship Id="rId1" Type="http://schemas.openxmlformats.org/officeDocument/2006/relationships/hyperlink" Target="https://www.gov.uk/government/publications/keeping-children-safe-in-education--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youtu.be/D-hx8x5C_QI"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1F81-149B-4F3B-A9DC-87A7D596960A}">
  <sheetPr codeName="Sheet1">
    <tabColor rgb="FF92D050"/>
  </sheetPr>
  <dimension ref="B1:S73"/>
  <sheetViews>
    <sheetView tabSelected="1" zoomScaleNormal="100" workbookViewId="0">
      <selection activeCell="J50" sqref="J50"/>
    </sheetView>
  </sheetViews>
  <sheetFormatPr defaultRowHeight="14.4" x14ac:dyDescent="0.3"/>
  <cols>
    <col min="1" max="1" width="4.33203125" customWidth="1"/>
    <col min="2" max="2" width="14.6640625" customWidth="1"/>
    <col min="4" max="4" width="3" customWidth="1"/>
    <col min="6" max="6" width="14.33203125" customWidth="1"/>
    <col min="9" max="9" width="8.88671875" customWidth="1"/>
    <col min="19" max="19" width="26.5546875" customWidth="1"/>
  </cols>
  <sheetData>
    <row r="1" spans="2:19" ht="14.7" customHeight="1" x14ac:dyDescent="0.3">
      <c r="B1" s="81" t="s">
        <v>101</v>
      </c>
      <c r="C1" s="81"/>
      <c r="D1" s="81"/>
      <c r="E1" s="81"/>
      <c r="F1" s="81"/>
      <c r="G1" s="81"/>
      <c r="H1" s="81"/>
      <c r="I1" s="81"/>
      <c r="J1" s="81"/>
      <c r="K1" s="81"/>
      <c r="L1" s="81"/>
      <c r="M1" s="81"/>
      <c r="N1" s="81"/>
      <c r="O1" s="81"/>
      <c r="P1" s="81"/>
      <c r="Q1" s="81"/>
      <c r="R1" s="81"/>
      <c r="S1" s="81"/>
    </row>
    <row r="2" spans="2:19" x14ac:dyDescent="0.3">
      <c r="B2" s="81"/>
      <c r="C2" s="81"/>
      <c r="D2" s="81"/>
      <c r="E2" s="81"/>
      <c r="F2" s="81"/>
      <c r="G2" s="81"/>
      <c r="H2" s="81"/>
      <c r="I2" s="81"/>
      <c r="J2" s="81"/>
      <c r="K2" s="81"/>
      <c r="L2" s="81"/>
      <c r="M2" s="81"/>
      <c r="N2" s="81"/>
      <c r="O2" s="81"/>
      <c r="P2" s="81"/>
      <c r="Q2" s="81"/>
      <c r="R2" s="81"/>
      <c r="S2" s="81"/>
    </row>
    <row r="3" spans="2:19" x14ac:dyDescent="0.3">
      <c r="B3" s="81"/>
      <c r="C3" s="81"/>
      <c r="D3" s="81"/>
      <c r="E3" s="81"/>
      <c r="F3" s="81"/>
      <c r="G3" s="81"/>
      <c r="H3" s="81"/>
      <c r="I3" s="81"/>
      <c r="J3" s="81"/>
      <c r="K3" s="81"/>
      <c r="L3" s="81"/>
      <c r="M3" s="81"/>
      <c r="N3" s="81"/>
      <c r="O3" s="81"/>
      <c r="P3" s="81"/>
      <c r="Q3" s="81"/>
      <c r="R3" s="81"/>
      <c r="S3" s="81"/>
    </row>
    <row r="4" spans="2:19" x14ac:dyDescent="0.3">
      <c r="B4" s="81"/>
      <c r="C4" s="81"/>
      <c r="D4" s="81"/>
      <c r="E4" s="81"/>
      <c r="F4" s="81"/>
      <c r="G4" s="81"/>
      <c r="H4" s="81"/>
      <c r="I4" s="81"/>
      <c r="J4" s="81"/>
      <c r="K4" s="81"/>
      <c r="L4" s="81"/>
      <c r="M4" s="81"/>
      <c r="N4" s="81"/>
      <c r="O4" s="81"/>
      <c r="P4" s="81"/>
      <c r="Q4" s="81"/>
      <c r="R4" s="81"/>
      <c r="S4" s="81"/>
    </row>
    <row r="5" spans="2:19" ht="12" customHeight="1" x14ac:dyDescent="0.3"/>
    <row r="6" spans="2:19" ht="52.2" customHeight="1" x14ac:dyDescent="0.3">
      <c r="B6" s="86" t="s">
        <v>190</v>
      </c>
      <c r="C6" s="80"/>
      <c r="D6" s="80"/>
      <c r="E6" s="80"/>
      <c r="F6" s="80"/>
      <c r="G6" s="80"/>
      <c r="H6" s="80"/>
      <c r="I6" s="80"/>
      <c r="J6" s="80"/>
      <c r="K6" s="80"/>
      <c r="L6" s="80"/>
      <c r="M6" s="80"/>
      <c r="N6" s="80"/>
      <c r="O6" s="80"/>
      <c r="P6" s="80"/>
      <c r="Q6" s="80"/>
      <c r="R6" s="80"/>
      <c r="S6" s="80"/>
    </row>
    <row r="7" spans="2:19" ht="17.399999999999999" customHeight="1" x14ac:dyDescent="0.3">
      <c r="B7" s="35"/>
      <c r="C7" s="33"/>
      <c r="D7" s="33"/>
      <c r="E7" s="33"/>
      <c r="F7" s="33"/>
      <c r="G7" s="33"/>
      <c r="H7" s="33"/>
      <c r="I7" s="33"/>
      <c r="J7" s="33"/>
      <c r="K7" s="33"/>
      <c r="L7" s="33"/>
      <c r="M7" s="33"/>
      <c r="N7" s="33"/>
      <c r="O7" s="33"/>
      <c r="P7" s="33"/>
      <c r="Q7" s="33"/>
      <c r="R7" s="33"/>
      <c r="S7" s="33"/>
    </row>
    <row r="8" spans="2:19" ht="17.399999999999999" customHeight="1" x14ac:dyDescent="0.3">
      <c r="B8" s="158" t="s">
        <v>208</v>
      </c>
      <c r="C8" s="157"/>
      <c r="D8" s="157"/>
      <c r="E8" s="157"/>
      <c r="F8" s="157"/>
      <c r="G8" s="157"/>
      <c r="H8" s="157"/>
      <c r="I8" s="157"/>
      <c r="J8" s="157"/>
      <c r="K8" s="33"/>
      <c r="L8" s="33"/>
      <c r="M8" s="33"/>
      <c r="N8" s="33"/>
      <c r="O8" s="33"/>
      <c r="P8" s="33"/>
      <c r="Q8" s="33"/>
      <c r="R8" s="33"/>
      <c r="S8" s="33"/>
    </row>
    <row r="9" spans="2:19" ht="17.399999999999999" customHeight="1" x14ac:dyDescent="0.3">
      <c r="B9" s="35"/>
      <c r="C9" s="33"/>
      <c r="D9" s="33"/>
      <c r="E9" s="33"/>
      <c r="F9" s="33"/>
      <c r="G9" s="33"/>
      <c r="H9" s="33"/>
      <c r="I9" s="33"/>
      <c r="J9" s="33"/>
      <c r="K9" s="33"/>
      <c r="L9" s="33"/>
      <c r="M9" s="33"/>
      <c r="N9" s="33"/>
      <c r="O9" s="33"/>
      <c r="P9" s="33"/>
      <c r="Q9" s="33"/>
      <c r="R9" s="33"/>
      <c r="S9" s="33"/>
    </row>
    <row r="10" spans="2:19" ht="20.399999999999999" customHeight="1" x14ac:dyDescent="0.3">
      <c r="B10" s="82" t="s">
        <v>204</v>
      </c>
      <c r="C10" s="83"/>
      <c r="D10" s="83"/>
      <c r="E10" s="83"/>
      <c r="F10" s="83"/>
      <c r="G10" s="83"/>
      <c r="H10" s="83"/>
      <c r="I10" s="83"/>
      <c r="J10" s="83"/>
      <c r="K10" s="83"/>
      <c r="L10" s="83"/>
      <c r="M10" s="83"/>
      <c r="N10" s="83"/>
      <c r="O10" s="83"/>
      <c r="P10" s="83"/>
      <c r="Q10" s="83"/>
      <c r="R10" s="83"/>
      <c r="S10" s="84"/>
    </row>
    <row r="11" spans="2:19" ht="35.4" customHeight="1" x14ac:dyDescent="0.3">
      <c r="B11" s="80" t="s">
        <v>206</v>
      </c>
      <c r="C11" s="80"/>
      <c r="D11" s="80"/>
      <c r="E11" s="80"/>
      <c r="F11" s="80"/>
      <c r="G11" s="80"/>
      <c r="H11" s="80"/>
      <c r="I11" s="80"/>
      <c r="J11" s="80"/>
      <c r="K11" s="80"/>
      <c r="L11" s="80"/>
      <c r="M11" s="80"/>
      <c r="N11" s="80"/>
      <c r="O11" s="80"/>
      <c r="P11" s="80"/>
      <c r="Q11" s="80"/>
      <c r="R11" s="80"/>
      <c r="S11" s="80"/>
    </row>
    <row r="12" spans="2:19" ht="22.2" customHeight="1" x14ac:dyDescent="0.3">
      <c r="B12" s="92" t="s">
        <v>205</v>
      </c>
      <c r="C12" s="92"/>
      <c r="D12" s="92"/>
      <c r="E12" s="92"/>
      <c r="F12" s="92"/>
      <c r="G12" s="92"/>
      <c r="H12" s="92"/>
      <c r="I12" s="76"/>
      <c r="J12" s="33"/>
      <c r="K12" s="33"/>
      <c r="L12" s="33"/>
      <c r="M12" s="33"/>
      <c r="N12" s="33"/>
      <c r="O12" s="33"/>
      <c r="P12" s="33"/>
      <c r="Q12" s="33"/>
      <c r="R12" s="33"/>
      <c r="S12" s="33"/>
    </row>
    <row r="13" spans="2:19" ht="13.95" customHeight="1" x14ac:dyDescent="0.3">
      <c r="B13" s="35"/>
      <c r="C13" s="33"/>
      <c r="D13" s="33"/>
      <c r="E13" s="33"/>
      <c r="F13" s="33"/>
      <c r="G13" s="33"/>
      <c r="H13" s="33"/>
      <c r="I13" s="33"/>
      <c r="J13" s="33"/>
      <c r="K13" s="33"/>
      <c r="L13" s="33"/>
      <c r="M13" s="33"/>
      <c r="N13" s="33"/>
      <c r="O13" s="33"/>
      <c r="P13" s="33"/>
      <c r="Q13" s="33"/>
      <c r="R13" s="33"/>
      <c r="S13" s="33"/>
    </row>
    <row r="14" spans="2:19" ht="20.399999999999999" customHeight="1" x14ac:dyDescent="0.3">
      <c r="B14" s="82" t="s">
        <v>75</v>
      </c>
      <c r="C14" s="83"/>
      <c r="D14" s="83"/>
      <c r="E14" s="83"/>
      <c r="F14" s="83"/>
      <c r="G14" s="83"/>
      <c r="H14" s="83"/>
      <c r="I14" s="83"/>
      <c r="J14" s="83"/>
      <c r="K14" s="83"/>
      <c r="L14" s="83"/>
      <c r="M14" s="83"/>
      <c r="N14" s="83"/>
      <c r="O14" s="83"/>
      <c r="P14" s="83"/>
      <c r="Q14" s="83"/>
      <c r="R14" s="83"/>
      <c r="S14" s="84"/>
    </row>
    <row r="15" spans="2:19" ht="14.4" customHeight="1" x14ac:dyDescent="0.3">
      <c r="B15" s="36"/>
      <c r="C15" s="36"/>
      <c r="D15" s="36"/>
      <c r="E15" s="36"/>
      <c r="F15" s="36"/>
      <c r="G15" s="36"/>
      <c r="H15" s="36"/>
      <c r="I15" s="36"/>
      <c r="J15" s="36"/>
      <c r="K15" s="36"/>
      <c r="L15" s="36"/>
      <c r="M15" s="36"/>
      <c r="N15" s="36"/>
      <c r="O15" s="36"/>
      <c r="P15" s="36"/>
      <c r="Q15" s="36"/>
      <c r="R15" s="36"/>
      <c r="S15" s="36"/>
    </row>
    <row r="16" spans="2:19" ht="303" customHeight="1" x14ac:dyDescent="0.3">
      <c r="B16" s="80" t="s">
        <v>102</v>
      </c>
      <c r="C16" s="80"/>
      <c r="D16" s="80"/>
      <c r="E16" s="80"/>
      <c r="F16" s="80"/>
      <c r="G16" s="80"/>
      <c r="H16" s="80"/>
      <c r="I16" s="80"/>
      <c r="J16" s="80"/>
      <c r="K16" s="80"/>
      <c r="L16" s="80"/>
      <c r="M16" s="80"/>
      <c r="N16" s="80"/>
      <c r="O16" s="80"/>
      <c r="P16" s="80"/>
      <c r="Q16" s="80"/>
      <c r="R16" s="80"/>
      <c r="S16" s="80"/>
    </row>
    <row r="17" spans="2:19" ht="16.350000000000001" customHeight="1" x14ac:dyDescent="0.3"/>
    <row r="18" spans="2:19" ht="20.399999999999999" customHeight="1" x14ac:dyDescent="0.3">
      <c r="B18" s="82" t="s">
        <v>76</v>
      </c>
      <c r="C18" s="83"/>
      <c r="D18" s="83"/>
      <c r="E18" s="83"/>
      <c r="F18" s="83"/>
      <c r="G18" s="83"/>
      <c r="H18" s="83"/>
      <c r="I18" s="83"/>
      <c r="J18" s="83"/>
      <c r="K18" s="83"/>
      <c r="L18" s="83"/>
      <c r="M18" s="83"/>
      <c r="N18" s="83"/>
      <c r="O18" s="83"/>
      <c r="P18" s="83"/>
      <c r="Q18" s="83"/>
      <c r="R18" s="83"/>
      <c r="S18" s="84"/>
    </row>
    <row r="19" spans="2:19" ht="13.95" customHeight="1" x14ac:dyDescent="0.3">
      <c r="B19" s="36"/>
      <c r="C19" s="36"/>
      <c r="D19" s="36"/>
      <c r="E19" s="36"/>
      <c r="F19" s="36"/>
      <c r="G19" s="36"/>
      <c r="H19" s="36"/>
      <c r="I19" s="36"/>
      <c r="J19" s="36"/>
      <c r="K19" s="36"/>
      <c r="L19" s="36"/>
      <c r="M19" s="36"/>
      <c r="N19" s="36"/>
      <c r="O19" s="36"/>
      <c r="P19" s="36"/>
      <c r="Q19" s="36"/>
      <c r="R19" s="36"/>
      <c r="S19" s="36"/>
    </row>
    <row r="20" spans="2:19" ht="120" customHeight="1" x14ac:dyDescent="0.3">
      <c r="B20" s="80" t="s">
        <v>98</v>
      </c>
      <c r="C20" s="87"/>
      <c r="D20" s="87"/>
      <c r="E20" s="87"/>
      <c r="F20" s="87"/>
      <c r="G20" s="87"/>
      <c r="H20" s="87"/>
      <c r="I20" s="87"/>
      <c r="J20" s="87"/>
      <c r="K20" s="87"/>
      <c r="L20" s="87"/>
      <c r="M20" s="87"/>
      <c r="N20" s="87"/>
      <c r="O20" s="87"/>
      <c r="P20" s="87"/>
      <c r="Q20" s="87"/>
      <c r="R20" s="87"/>
      <c r="S20" s="87"/>
    </row>
    <row r="21" spans="2:19" x14ac:dyDescent="0.3">
      <c r="C21" s="14"/>
    </row>
    <row r="22" spans="2:19" ht="25.2" customHeight="1" x14ac:dyDescent="0.3">
      <c r="B22" s="82" t="s">
        <v>77</v>
      </c>
      <c r="C22" s="83"/>
      <c r="D22" s="83"/>
      <c r="E22" s="83"/>
      <c r="F22" s="83"/>
      <c r="G22" s="83"/>
      <c r="H22" s="83"/>
      <c r="I22" s="83"/>
      <c r="J22" s="83"/>
      <c r="K22" s="83"/>
      <c r="L22" s="83"/>
      <c r="M22" s="83"/>
      <c r="N22" s="83"/>
      <c r="O22" s="83"/>
      <c r="P22" s="83"/>
      <c r="Q22" s="83"/>
      <c r="R22" s="83"/>
      <c r="S22" s="84"/>
    </row>
    <row r="23" spans="2:19" ht="13.95" customHeight="1" x14ac:dyDescent="0.3">
      <c r="B23" s="88"/>
      <c r="C23" s="88"/>
      <c r="D23" s="88"/>
      <c r="E23" s="88"/>
      <c r="F23" s="88"/>
      <c r="G23" s="88"/>
      <c r="H23" s="88"/>
      <c r="I23" s="88"/>
      <c r="J23" s="88"/>
      <c r="K23" s="88"/>
      <c r="L23" s="88"/>
      <c r="M23" s="88"/>
      <c r="N23" s="88"/>
      <c r="O23" s="88"/>
      <c r="P23" s="88"/>
      <c r="Q23" s="88"/>
      <c r="R23" s="88"/>
      <c r="S23" s="88"/>
    </row>
    <row r="24" spans="2:19" ht="87" customHeight="1" x14ac:dyDescent="0.3">
      <c r="B24" s="80" t="s">
        <v>99</v>
      </c>
      <c r="C24" s="87"/>
      <c r="D24" s="87"/>
      <c r="E24" s="87"/>
      <c r="F24" s="87"/>
      <c r="G24" s="87"/>
      <c r="H24" s="87"/>
      <c r="I24" s="87"/>
      <c r="J24" s="87"/>
      <c r="K24" s="87"/>
      <c r="L24" s="87"/>
      <c r="M24" s="87"/>
      <c r="N24" s="87"/>
      <c r="O24" s="87"/>
      <c r="P24" s="87"/>
      <c r="Q24" s="87"/>
      <c r="R24" s="87"/>
      <c r="S24" s="87"/>
    </row>
    <row r="25" spans="2:19" x14ac:dyDescent="0.3">
      <c r="C25" s="14"/>
    </row>
    <row r="26" spans="2:19" ht="33.6" customHeight="1" x14ac:dyDescent="0.3">
      <c r="B26" s="80" t="s">
        <v>193</v>
      </c>
      <c r="C26" s="80"/>
      <c r="D26" s="80"/>
      <c r="E26" s="80"/>
      <c r="F26" s="80"/>
      <c r="G26" s="80"/>
      <c r="H26" s="80"/>
      <c r="I26" s="80"/>
      <c r="J26" s="80"/>
      <c r="K26" s="80"/>
      <c r="L26" s="80"/>
      <c r="M26" s="80"/>
      <c r="N26" s="80"/>
      <c r="O26" s="80"/>
      <c r="P26" s="80"/>
      <c r="Q26" s="80"/>
      <c r="R26" s="80"/>
      <c r="S26" s="80"/>
    </row>
    <row r="27" spans="2:19" ht="14.4" customHeight="1" x14ac:dyDescent="0.3">
      <c r="B27" s="33"/>
      <c r="C27" s="33"/>
      <c r="D27" s="33"/>
      <c r="E27" s="33"/>
      <c r="F27" s="33"/>
      <c r="G27" s="33"/>
      <c r="H27" s="33"/>
      <c r="I27" s="33"/>
      <c r="J27" s="33"/>
      <c r="K27" s="33"/>
      <c r="L27" s="33"/>
      <c r="M27" s="33"/>
      <c r="N27" s="33"/>
      <c r="O27" s="33"/>
      <c r="P27" s="33"/>
      <c r="Q27" s="33"/>
      <c r="R27" s="33"/>
      <c r="S27" s="33"/>
    </row>
    <row r="28" spans="2:19" ht="22.2" customHeight="1" x14ac:dyDescent="0.3">
      <c r="B28" s="89" t="s">
        <v>84</v>
      </c>
      <c r="C28" s="89"/>
      <c r="D28" s="89"/>
      <c r="E28" s="89"/>
      <c r="F28" s="90" t="s">
        <v>97</v>
      </c>
      <c r="G28" s="90"/>
      <c r="H28" s="90"/>
      <c r="I28" s="90"/>
      <c r="J28" s="90"/>
      <c r="K28" s="90"/>
      <c r="L28" s="90"/>
      <c r="M28" s="90"/>
      <c r="N28" s="90"/>
      <c r="O28" s="33"/>
      <c r="P28" s="33"/>
      <c r="Q28" s="33"/>
      <c r="R28" s="33"/>
      <c r="S28" s="33"/>
    </row>
    <row r="29" spans="2:19" ht="27" customHeight="1" x14ac:dyDescent="0.3">
      <c r="B29" s="89" t="s">
        <v>85</v>
      </c>
      <c r="C29" s="89"/>
      <c r="D29" s="89"/>
      <c r="E29" s="91" t="s">
        <v>83</v>
      </c>
      <c r="F29" s="91"/>
      <c r="G29" s="91"/>
      <c r="H29" s="91"/>
      <c r="I29" s="91"/>
      <c r="J29" s="91"/>
      <c r="K29" s="91"/>
      <c r="L29" s="37"/>
      <c r="M29" s="37"/>
      <c r="N29" s="37"/>
      <c r="O29" s="33"/>
      <c r="P29" s="33"/>
      <c r="Q29" s="33"/>
      <c r="R29" s="33"/>
      <c r="S29" s="33"/>
    </row>
    <row r="30" spans="2:19" ht="29.4" customHeight="1" x14ac:dyDescent="0.3">
      <c r="B30" s="89" t="s">
        <v>103</v>
      </c>
      <c r="C30" s="89"/>
      <c r="D30" s="89"/>
      <c r="E30" s="89"/>
      <c r="F30" s="89"/>
      <c r="G30" s="89"/>
      <c r="H30" s="89"/>
      <c r="I30" s="89"/>
      <c r="J30" s="91" t="s">
        <v>104</v>
      </c>
      <c r="K30" s="91"/>
      <c r="L30" s="91"/>
      <c r="M30" s="91"/>
      <c r="N30" s="91"/>
      <c r="O30" s="91"/>
      <c r="P30" s="38"/>
      <c r="Q30" s="33"/>
      <c r="R30" s="33"/>
      <c r="S30" s="33"/>
    </row>
    <row r="31" spans="2:19" ht="13.2" customHeight="1" x14ac:dyDescent="0.3">
      <c r="B31" s="33"/>
      <c r="C31" s="33"/>
      <c r="D31" s="33"/>
      <c r="E31" s="33"/>
      <c r="F31" s="33"/>
      <c r="G31" s="33"/>
      <c r="H31" s="33"/>
      <c r="I31" s="33"/>
      <c r="J31" s="33"/>
      <c r="K31" s="33"/>
      <c r="L31" s="33"/>
      <c r="M31" s="33"/>
      <c r="N31" s="33"/>
      <c r="O31" s="33"/>
      <c r="P31" s="33"/>
      <c r="Q31" s="33"/>
      <c r="R31" s="33"/>
      <c r="S31" s="33"/>
    </row>
    <row r="32" spans="2:19" ht="122.25" customHeight="1" x14ac:dyDescent="0.3">
      <c r="B32" s="80" t="s">
        <v>100</v>
      </c>
      <c r="C32" s="80"/>
      <c r="D32" s="80"/>
      <c r="E32" s="80"/>
      <c r="F32" s="80"/>
      <c r="G32" s="80"/>
      <c r="H32" s="80"/>
      <c r="I32" s="80"/>
      <c r="J32" s="80"/>
      <c r="K32" s="80"/>
      <c r="L32" s="80"/>
      <c r="M32" s="80"/>
      <c r="N32" s="80"/>
      <c r="O32" s="80"/>
      <c r="P32" s="80"/>
      <c r="Q32" s="80"/>
      <c r="R32" s="80"/>
      <c r="S32" s="80"/>
    </row>
    <row r="33" spans="2:19" ht="15.6" customHeight="1" x14ac:dyDescent="0.3">
      <c r="B33" s="33"/>
      <c r="C33" s="33"/>
      <c r="D33" s="33"/>
      <c r="E33" s="33"/>
      <c r="F33" s="33"/>
      <c r="G33" s="33"/>
      <c r="H33" s="33"/>
      <c r="I33" s="33"/>
      <c r="J33" s="33"/>
      <c r="K33" s="33"/>
      <c r="L33" s="33"/>
      <c r="M33" s="33"/>
      <c r="N33" s="33"/>
      <c r="O33" s="33"/>
      <c r="P33" s="33"/>
      <c r="Q33" s="33"/>
      <c r="R33" s="33"/>
      <c r="S33" s="33"/>
    </row>
    <row r="34" spans="2:19" ht="18" customHeight="1" x14ac:dyDescent="0.3">
      <c r="B34" s="80" t="s">
        <v>78</v>
      </c>
      <c r="C34" s="80"/>
      <c r="D34" s="80"/>
      <c r="E34" s="80"/>
      <c r="F34" s="80"/>
      <c r="G34" s="80"/>
      <c r="H34" s="80"/>
      <c r="I34" s="80"/>
      <c r="J34" s="80"/>
      <c r="K34" s="80"/>
      <c r="L34" s="80"/>
      <c r="M34" s="80"/>
      <c r="N34" s="80"/>
      <c r="O34" s="80"/>
      <c r="P34" s="80"/>
      <c r="Q34" s="80"/>
      <c r="R34" s="80"/>
      <c r="S34" s="80"/>
    </row>
    <row r="35" spans="2:19" ht="18" customHeight="1" x14ac:dyDescent="0.3">
      <c r="B35" s="33"/>
      <c r="C35" s="33"/>
      <c r="D35" s="33"/>
      <c r="E35" s="33"/>
      <c r="F35" s="33"/>
      <c r="G35" s="33"/>
      <c r="H35" s="33"/>
      <c r="I35" s="33"/>
      <c r="J35" s="33"/>
      <c r="K35" s="33"/>
      <c r="L35" s="33"/>
      <c r="M35" s="33"/>
      <c r="N35" s="33"/>
      <c r="O35" s="33"/>
      <c r="P35" s="33"/>
      <c r="Q35" s="33"/>
      <c r="R35" s="33"/>
      <c r="S35" s="33"/>
    </row>
    <row r="36" spans="2:19" ht="22.95" customHeight="1" x14ac:dyDescent="0.3">
      <c r="B36" s="77" t="s">
        <v>79</v>
      </c>
      <c r="C36" s="78"/>
      <c r="D36" s="78"/>
      <c r="E36" s="78"/>
      <c r="F36" s="78"/>
      <c r="G36" s="78"/>
      <c r="H36" s="78"/>
      <c r="I36" s="78"/>
      <c r="J36" s="78"/>
      <c r="K36" s="78"/>
      <c r="L36" s="78"/>
      <c r="M36" s="78"/>
      <c r="N36" s="78"/>
      <c r="O36" s="78"/>
      <c r="P36" s="78"/>
      <c r="Q36" s="78"/>
      <c r="R36" s="78"/>
      <c r="S36" s="79"/>
    </row>
    <row r="37" spans="2:19" ht="18" customHeight="1" x14ac:dyDescent="0.3">
      <c r="B37" s="33"/>
      <c r="C37" s="33"/>
      <c r="D37" s="33"/>
      <c r="E37" s="33"/>
      <c r="F37" s="33"/>
      <c r="G37" s="33"/>
      <c r="H37" s="33"/>
      <c r="I37" s="33"/>
      <c r="J37" s="33"/>
      <c r="K37" s="33"/>
      <c r="L37" s="33"/>
      <c r="M37" s="33"/>
      <c r="N37" s="33"/>
      <c r="O37" s="33"/>
      <c r="P37" s="33"/>
      <c r="Q37" s="33"/>
      <c r="R37" s="33"/>
      <c r="S37" s="33"/>
    </row>
    <row r="38" spans="2:19" ht="70.5" customHeight="1" x14ac:dyDescent="0.3">
      <c r="B38" s="80" t="s">
        <v>80</v>
      </c>
      <c r="C38" s="80"/>
      <c r="D38" s="80"/>
      <c r="E38" s="80"/>
      <c r="F38" s="80"/>
      <c r="G38" s="80"/>
      <c r="H38" s="80"/>
      <c r="I38" s="80"/>
      <c r="J38" s="80"/>
      <c r="K38" s="80"/>
      <c r="L38" s="80"/>
      <c r="M38" s="80"/>
      <c r="N38" s="80"/>
      <c r="O38" s="80"/>
      <c r="P38" s="80"/>
      <c r="Q38" s="80"/>
      <c r="R38" s="80"/>
      <c r="S38" s="80"/>
    </row>
    <row r="39" spans="2:19" ht="18" customHeight="1" x14ac:dyDescent="0.3">
      <c r="B39" s="33"/>
      <c r="C39" s="33"/>
      <c r="D39" s="33"/>
      <c r="E39" s="33"/>
      <c r="F39" s="33"/>
      <c r="G39" s="33"/>
      <c r="H39" s="33"/>
      <c r="I39" s="33"/>
      <c r="J39" s="33"/>
      <c r="K39" s="33"/>
      <c r="L39" s="33"/>
      <c r="M39" s="33"/>
      <c r="N39" s="33"/>
      <c r="O39" s="33"/>
      <c r="P39" s="33"/>
      <c r="Q39" s="33"/>
      <c r="R39" s="33"/>
      <c r="S39" s="33"/>
    </row>
    <row r="40" spans="2:19" ht="22.95" customHeight="1" x14ac:dyDescent="0.3">
      <c r="B40" s="77" t="s">
        <v>81</v>
      </c>
      <c r="C40" s="78"/>
      <c r="D40" s="78"/>
      <c r="E40" s="78"/>
      <c r="F40" s="78"/>
      <c r="G40" s="78"/>
      <c r="H40" s="78"/>
      <c r="I40" s="78"/>
      <c r="J40" s="78"/>
      <c r="K40" s="78"/>
      <c r="L40" s="78"/>
      <c r="M40" s="78"/>
      <c r="N40" s="78"/>
      <c r="O40" s="78"/>
      <c r="P40" s="78"/>
      <c r="Q40" s="78"/>
      <c r="R40" s="78"/>
      <c r="S40" s="79"/>
    </row>
    <row r="41" spans="2:19" ht="18" customHeight="1" x14ac:dyDescent="0.3">
      <c r="B41" s="33"/>
      <c r="C41" s="33"/>
      <c r="D41" s="33"/>
      <c r="E41" s="33"/>
      <c r="F41" s="33"/>
      <c r="G41" s="33"/>
      <c r="H41" s="33"/>
      <c r="I41" s="33"/>
      <c r="J41" s="33"/>
      <c r="K41" s="33"/>
      <c r="L41" s="33"/>
      <c r="M41" s="33"/>
      <c r="N41" s="33"/>
      <c r="O41" s="33"/>
      <c r="P41" s="33"/>
      <c r="Q41" s="33"/>
      <c r="R41" s="33"/>
      <c r="S41" s="33"/>
    </row>
    <row r="42" spans="2:19" ht="18" customHeight="1" x14ac:dyDescent="0.3">
      <c r="B42" s="80" t="s">
        <v>82</v>
      </c>
      <c r="C42" s="80"/>
      <c r="D42" s="80"/>
      <c r="E42" s="80"/>
      <c r="F42" s="80"/>
      <c r="G42" s="80"/>
      <c r="H42" s="80"/>
      <c r="I42" s="80"/>
      <c r="J42" s="80"/>
      <c r="K42" s="80"/>
      <c r="L42" s="80"/>
      <c r="M42" s="80"/>
      <c r="N42" s="80"/>
      <c r="O42" s="80"/>
      <c r="P42" s="80"/>
      <c r="Q42" s="80"/>
      <c r="R42" s="80"/>
      <c r="S42" s="80"/>
    </row>
    <row r="43" spans="2:19" ht="18" customHeight="1" x14ac:dyDescent="0.3">
      <c r="B43" s="33"/>
      <c r="C43" s="33"/>
      <c r="D43" s="33"/>
      <c r="E43" s="33"/>
      <c r="F43" s="33"/>
      <c r="G43" s="33"/>
      <c r="H43" s="33"/>
      <c r="I43" s="33"/>
      <c r="J43" s="33"/>
      <c r="K43" s="33"/>
      <c r="L43" s="33"/>
      <c r="M43" s="33"/>
      <c r="N43" s="33"/>
      <c r="O43" s="33"/>
      <c r="P43" s="33"/>
      <c r="Q43" s="33"/>
      <c r="R43" s="33"/>
      <c r="S43" s="33"/>
    </row>
    <row r="44" spans="2:19" ht="14.4" customHeight="1" x14ac:dyDescent="0.3">
      <c r="B44" s="77" t="s">
        <v>105</v>
      </c>
      <c r="C44" s="78"/>
      <c r="D44" s="78"/>
      <c r="E44" s="78"/>
      <c r="F44" s="78"/>
      <c r="G44" s="78"/>
      <c r="H44" s="78"/>
      <c r="I44" s="78"/>
      <c r="J44" s="78"/>
      <c r="K44" s="78"/>
      <c r="L44" s="78"/>
      <c r="M44" s="78"/>
      <c r="N44" s="78"/>
      <c r="O44" s="78"/>
      <c r="P44" s="78"/>
      <c r="Q44" s="78"/>
      <c r="R44" s="78"/>
      <c r="S44" s="79"/>
    </row>
    <row r="45" spans="2:19" ht="48.6" customHeight="1" x14ac:dyDescent="0.3">
      <c r="B45" s="85" t="s">
        <v>191</v>
      </c>
      <c r="C45" s="85"/>
      <c r="D45" s="85"/>
      <c r="E45" s="85"/>
      <c r="F45" s="85"/>
      <c r="G45" s="85"/>
      <c r="H45" s="85"/>
      <c r="I45" s="85"/>
      <c r="J45" s="85"/>
      <c r="K45" s="85"/>
      <c r="L45" s="85"/>
      <c r="M45" s="85"/>
      <c r="N45" s="85"/>
      <c r="O45" s="85"/>
      <c r="P45" s="85"/>
      <c r="Q45" s="85"/>
      <c r="R45" s="85"/>
      <c r="S45" s="85"/>
    </row>
    <row r="46" spans="2:19" x14ac:dyDescent="0.3">
      <c r="B46" s="19"/>
      <c r="C46" s="14"/>
    </row>
    <row r="47" spans="2:19" x14ac:dyDescent="0.3">
      <c r="C47" s="14"/>
    </row>
    <row r="48" spans="2:19" x14ac:dyDescent="0.3">
      <c r="C48" s="14"/>
    </row>
    <row r="49" spans="3:8" x14ac:dyDescent="0.3">
      <c r="C49" s="14"/>
    </row>
    <row r="50" spans="3:8" x14ac:dyDescent="0.3">
      <c r="C50" s="14"/>
    </row>
    <row r="51" spans="3:8" x14ac:dyDescent="0.3">
      <c r="C51" s="14"/>
    </row>
    <row r="52" spans="3:8" x14ac:dyDescent="0.3">
      <c r="C52" s="14"/>
    </row>
    <row r="53" spans="3:8" x14ac:dyDescent="0.3">
      <c r="C53" s="14"/>
    </row>
    <row r="54" spans="3:8" x14ac:dyDescent="0.3">
      <c r="C54" s="14"/>
    </row>
    <row r="55" spans="3:8" x14ac:dyDescent="0.3">
      <c r="C55" s="14"/>
      <c r="G55" s="8"/>
      <c r="H55" s="14"/>
    </row>
    <row r="56" spans="3:8" x14ac:dyDescent="0.3">
      <c r="C56" s="14"/>
    </row>
    <row r="57" spans="3:8" x14ac:dyDescent="0.3">
      <c r="C57" s="14"/>
    </row>
    <row r="58" spans="3:8" x14ac:dyDescent="0.3">
      <c r="C58" s="14"/>
    </row>
    <row r="59" spans="3:8" x14ac:dyDescent="0.3">
      <c r="C59" s="14"/>
    </row>
    <row r="60" spans="3:8" x14ac:dyDescent="0.3">
      <c r="C60" s="14"/>
    </row>
    <row r="61" spans="3:8" x14ac:dyDescent="0.3">
      <c r="C61" s="14"/>
    </row>
    <row r="62" spans="3:8" x14ac:dyDescent="0.3">
      <c r="C62" s="14"/>
    </row>
    <row r="63" spans="3:8" x14ac:dyDescent="0.3">
      <c r="C63" s="15"/>
    </row>
    <row r="64" spans="3:8" x14ac:dyDescent="0.3">
      <c r="C64" s="14"/>
    </row>
    <row r="65" spans="3:18" x14ac:dyDescent="0.3">
      <c r="C65" s="14"/>
    </row>
    <row r="66" spans="3:18" x14ac:dyDescent="0.3">
      <c r="C66" s="14"/>
    </row>
    <row r="67" spans="3:18" x14ac:dyDescent="0.3">
      <c r="C67" s="14"/>
    </row>
    <row r="68" spans="3:18" x14ac:dyDescent="0.3">
      <c r="C68" s="14"/>
    </row>
    <row r="69" spans="3:18" x14ac:dyDescent="0.3">
      <c r="C69" s="14"/>
    </row>
    <row r="70" spans="3:18" x14ac:dyDescent="0.3">
      <c r="C70" s="14"/>
    </row>
    <row r="71" spans="3:18" x14ac:dyDescent="0.3">
      <c r="D71" s="19"/>
    </row>
    <row r="72" spans="3:18" x14ac:dyDescent="0.3">
      <c r="D72" s="19"/>
      <c r="R72" s="20"/>
    </row>
    <row r="73" spans="3:18" x14ac:dyDescent="0.3">
      <c r="D73" s="20"/>
    </row>
  </sheetData>
  <mergeCells count="28">
    <mergeCell ref="B8:J8"/>
    <mergeCell ref="B10:S10"/>
    <mergeCell ref="B11:S11"/>
    <mergeCell ref="B30:I30"/>
    <mergeCell ref="B38:S38"/>
    <mergeCell ref="B40:S40"/>
    <mergeCell ref="B29:D29"/>
    <mergeCell ref="E29:K29"/>
    <mergeCell ref="J30:O30"/>
    <mergeCell ref="B34:S34"/>
    <mergeCell ref="B36:S36"/>
    <mergeCell ref="B12:H12"/>
    <mergeCell ref="B44:S44"/>
    <mergeCell ref="B26:S26"/>
    <mergeCell ref="B1:S4"/>
    <mergeCell ref="B18:S18"/>
    <mergeCell ref="B45:S45"/>
    <mergeCell ref="B6:S6"/>
    <mergeCell ref="B16:S16"/>
    <mergeCell ref="B14:S14"/>
    <mergeCell ref="B20:S20"/>
    <mergeCell ref="B22:S22"/>
    <mergeCell ref="B24:S24"/>
    <mergeCell ref="B23:S23"/>
    <mergeCell ref="B32:S32"/>
    <mergeCell ref="B42:S42"/>
    <mergeCell ref="B28:E28"/>
    <mergeCell ref="F28:N28"/>
  </mergeCells>
  <hyperlinks>
    <hyperlink ref="F28:N28" r:id="rId1" display="https://www.gov.uk/government/publications/keeping-children-safe-in-education--2" xr:uid="{F7EDE0E9-5EDE-4FC6-AA73-3495227DF0AE}"/>
    <hyperlink ref="E29:K29" r:id="rId2" display="https://www.gov.uk/government/collections/statutory-guidance-schools" xr:uid="{89B716E2-6375-4DF5-9617-DC05BEF29A3C}"/>
    <hyperlink ref="J30:O30" r:id="rId3" display="https://nottinghamshirescp.trixonline.co.uk/" xr:uid="{04D9DA39-0852-482D-9315-7130A8B27268}"/>
    <hyperlink ref="B12:H12" r:id="rId4" display="PLEASE CLICK HERE TO BE TAKEN TO THE VIDEO GUIDE" xr:uid="{74D2016A-03C0-4691-AAD5-FBA378E25BFE}"/>
  </hyperlinks>
  <pageMargins left="0.25" right="0.25" top="0.75" bottom="0.75" header="0.3" footer="0.3"/>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DADE-0379-480A-B511-2953F9E35294}">
  <sheetPr codeName="Sheet8">
    <tabColor theme="4" tint="0.59999389629810485"/>
  </sheetPr>
  <dimension ref="A1:I26"/>
  <sheetViews>
    <sheetView zoomScale="85" zoomScaleNormal="85" workbookViewId="0">
      <pane xSplit="3" ySplit="2" topLeftCell="D3" activePane="bottomRight" state="frozen"/>
      <selection pane="topRight" activeCell="D1" sqref="D1"/>
      <selection pane="bottomLeft" activeCell="A3" sqref="A3"/>
      <selection pane="bottomRight" activeCell="E3" sqref="E3"/>
    </sheetView>
  </sheetViews>
  <sheetFormatPr defaultRowHeight="14.4" x14ac:dyDescent="0.3"/>
  <cols>
    <col min="1" max="1" width="4.33203125" bestFit="1" customWidth="1"/>
    <col min="2" max="2" width="46.21875" customWidth="1"/>
    <col min="3" max="3" width="81.44140625" customWidth="1"/>
    <col min="4" max="4" width="10.5546875" customWidth="1"/>
    <col min="5" max="5" width="98.88671875" customWidth="1"/>
    <col min="6" max="6" width="97.5546875" customWidth="1"/>
    <col min="7" max="7" width="24.21875" customWidth="1"/>
    <col min="8" max="8" width="15.77734375" customWidth="1"/>
    <col min="9" max="9" width="13.5546875" customWidth="1"/>
  </cols>
  <sheetData>
    <row r="1" spans="1:9" ht="31.2" customHeight="1" x14ac:dyDescent="0.3">
      <c r="A1" s="106" t="s">
        <v>52</v>
      </c>
      <c r="B1" s="107"/>
      <c r="C1" s="107"/>
      <c r="D1" s="108"/>
      <c r="E1" s="108"/>
      <c r="F1" s="114" t="s">
        <v>25</v>
      </c>
      <c r="G1" s="115"/>
      <c r="H1" s="115"/>
      <c r="I1" s="116"/>
    </row>
    <row r="2" spans="1:9" ht="67.2" customHeight="1" x14ac:dyDescent="0.3">
      <c r="A2" s="93" t="s">
        <v>2</v>
      </c>
      <c r="B2" s="94"/>
      <c r="C2" s="9" t="s">
        <v>20</v>
      </c>
      <c r="D2" s="13" t="s">
        <v>7</v>
      </c>
      <c r="E2" s="9" t="s">
        <v>0</v>
      </c>
      <c r="F2" s="12" t="s">
        <v>21</v>
      </c>
      <c r="G2" s="12" t="s">
        <v>24</v>
      </c>
      <c r="H2" s="12" t="s">
        <v>22</v>
      </c>
      <c r="I2" s="12" t="s">
        <v>23</v>
      </c>
    </row>
    <row r="3" spans="1:9" ht="409.2" customHeight="1" x14ac:dyDescent="0.3">
      <c r="A3" s="63">
        <v>7.1</v>
      </c>
      <c r="B3" s="28" t="s">
        <v>53</v>
      </c>
      <c r="C3" s="25" t="s">
        <v>162</v>
      </c>
      <c r="D3" s="6" t="s">
        <v>6</v>
      </c>
      <c r="E3" s="71"/>
      <c r="F3" s="71"/>
      <c r="G3" s="71"/>
      <c r="H3" s="71"/>
      <c r="I3" s="72"/>
    </row>
    <row r="4" spans="1:9" ht="205.2" customHeight="1" x14ac:dyDescent="0.3">
      <c r="A4" s="64">
        <v>7.2</v>
      </c>
      <c r="B4" s="30" t="s">
        <v>54</v>
      </c>
      <c r="C4" s="26" t="s">
        <v>163</v>
      </c>
      <c r="D4" s="6" t="s">
        <v>6</v>
      </c>
      <c r="E4" s="23"/>
      <c r="F4" s="23"/>
      <c r="G4" s="23"/>
      <c r="H4" s="23"/>
      <c r="I4" s="23"/>
    </row>
    <row r="5" spans="1:9" ht="291.60000000000002" customHeight="1" x14ac:dyDescent="0.3">
      <c r="A5" s="64">
        <v>7.3</v>
      </c>
      <c r="B5" s="31" t="s">
        <v>194</v>
      </c>
      <c r="C5" s="10" t="s">
        <v>164</v>
      </c>
      <c r="D5" s="6" t="s">
        <v>6</v>
      </c>
      <c r="E5" s="23"/>
      <c r="F5" s="23"/>
      <c r="G5" s="23"/>
      <c r="H5" s="23"/>
      <c r="I5" s="23"/>
    </row>
    <row r="6" spans="1:9" ht="152.4" customHeight="1" x14ac:dyDescent="0.3">
      <c r="A6" s="64">
        <v>7.4</v>
      </c>
      <c r="B6" s="27" t="s">
        <v>56</v>
      </c>
      <c r="C6" s="11" t="s">
        <v>201</v>
      </c>
      <c r="D6" s="6" t="s">
        <v>6</v>
      </c>
      <c r="E6" s="23"/>
      <c r="F6" s="23"/>
      <c r="G6" s="23"/>
      <c r="H6" s="23"/>
      <c r="I6" s="23"/>
    </row>
    <row r="7" spans="1:9" ht="383.4" customHeight="1" x14ac:dyDescent="0.3">
      <c r="A7" s="64">
        <v>7.5</v>
      </c>
      <c r="B7" s="2" t="s">
        <v>90</v>
      </c>
      <c r="C7" s="3" t="s">
        <v>165</v>
      </c>
      <c r="D7" s="6" t="s">
        <v>6</v>
      </c>
      <c r="E7" s="23"/>
      <c r="F7" s="23"/>
      <c r="G7" s="23"/>
      <c r="H7" s="23"/>
      <c r="I7" s="23"/>
    </row>
    <row r="8" spans="1:9" ht="168" customHeight="1" x14ac:dyDescent="0.3">
      <c r="A8" s="65">
        <v>7.6</v>
      </c>
      <c r="B8" s="28" t="s">
        <v>57</v>
      </c>
      <c r="C8" s="21" t="s">
        <v>166</v>
      </c>
      <c r="D8" s="6" t="s">
        <v>6</v>
      </c>
      <c r="E8" s="23"/>
      <c r="F8" s="23"/>
      <c r="G8" s="23"/>
      <c r="H8" s="23"/>
      <c r="I8" s="23"/>
    </row>
    <row r="9" spans="1:9" x14ac:dyDescent="0.3">
      <c r="A9" s="8"/>
      <c r="H9" s="1"/>
    </row>
    <row r="10" spans="1:9" x14ac:dyDescent="0.3">
      <c r="A10" s="8"/>
    </row>
    <row r="11" spans="1:9" x14ac:dyDescent="0.3">
      <c r="A11" s="8"/>
    </row>
    <row r="12" spans="1:9" x14ac:dyDescent="0.3">
      <c r="A12" s="8"/>
    </row>
    <row r="13" spans="1:9" x14ac:dyDescent="0.3">
      <c r="A13" s="8"/>
    </row>
    <row r="14" spans="1:9" x14ac:dyDescent="0.3">
      <c r="A14" s="8"/>
    </row>
    <row r="15" spans="1:9" x14ac:dyDescent="0.3">
      <c r="A15" s="8"/>
    </row>
    <row r="16" spans="1:9" x14ac:dyDescent="0.3">
      <c r="A16" s="8"/>
    </row>
    <row r="17" spans="1:1" x14ac:dyDescent="0.3">
      <c r="A17" s="8"/>
    </row>
    <row r="18" spans="1:1" x14ac:dyDescent="0.3">
      <c r="A18" s="8"/>
    </row>
    <row r="19" spans="1:1" x14ac:dyDescent="0.3">
      <c r="A19" s="8"/>
    </row>
    <row r="20" spans="1:1" x14ac:dyDescent="0.3">
      <c r="A20" s="8"/>
    </row>
    <row r="21" spans="1:1" x14ac:dyDescent="0.3">
      <c r="A21" s="8"/>
    </row>
    <row r="22" spans="1:1" x14ac:dyDescent="0.3">
      <c r="A22" s="8"/>
    </row>
    <row r="23" spans="1:1" x14ac:dyDescent="0.3">
      <c r="A23" s="8"/>
    </row>
    <row r="24" spans="1:1" x14ac:dyDescent="0.3">
      <c r="A24" s="8"/>
    </row>
    <row r="25" spans="1:1" x14ac:dyDescent="0.3">
      <c r="A25" s="8"/>
    </row>
    <row r="26" spans="1:1" x14ac:dyDescent="0.3">
      <c r="A26" s="8"/>
    </row>
  </sheetData>
  <mergeCells count="3">
    <mergeCell ref="A1:E1"/>
    <mergeCell ref="A2:B2"/>
    <mergeCell ref="F1:I1"/>
  </mergeCells>
  <pageMargins left="0.7" right="0.7" top="0.75" bottom="0.75" header="0.3" footer="0.3"/>
  <pageSetup paperSize="9"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stopIfTrue="1" operator="equal" id="{E08B85BD-F2E4-476D-B111-70CA7F632997}">
            <xm:f>Works!$B$60</xm:f>
            <x14:dxf>
              <font>
                <color theme="9" tint="-0.24994659260841701"/>
              </font>
              <fill>
                <patternFill>
                  <bgColor theme="9" tint="0.59996337778862885"/>
                </patternFill>
              </fill>
            </x14:dxf>
          </x14:cfRule>
          <x14:cfRule type="cellIs" priority="5" stopIfTrue="1" operator="equal" id="{7F29F26B-075C-4569-ADBD-B21795C54EEA}">
            <xm:f>Works!$B$62</xm:f>
            <x14:dxf>
              <font>
                <color rgb="FF9C0006"/>
              </font>
              <fill>
                <patternFill>
                  <bgColor rgb="FFFFC7CE"/>
                </patternFill>
              </fill>
            </x14:dxf>
          </x14:cfRule>
          <x14:cfRule type="cellIs" priority="6" stopIfTrue="1" operator="equal" id="{12CD04F4-B1EB-4636-85FA-09BB1309E1DC}">
            <xm:f>Works!$B$61</xm:f>
            <x14:dxf>
              <font>
                <color theme="5" tint="-0.24994659260841701"/>
              </font>
              <fill>
                <patternFill>
                  <bgColor theme="7" tint="0.59996337778862885"/>
                </patternFill>
              </fill>
            </x14:dxf>
          </x14:cfRule>
          <xm:sqref>D3:D8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CCF1863-177C-40C6-817D-016E3F36426B}">
          <x14:formula1>
            <xm:f>Works!$B$60:$B$62</xm:f>
          </x14:formula1>
          <xm:sqref>D3:D8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04C62-104B-4BAC-8025-42D4633C194E}">
  <sheetPr codeName="Sheet9">
    <tabColor theme="4" tint="0.59999389629810485"/>
    <pageSetUpPr fitToPage="1"/>
  </sheetPr>
  <dimension ref="A1:I7"/>
  <sheetViews>
    <sheetView zoomScale="85" zoomScaleNormal="85" workbookViewId="0">
      <pane xSplit="3" ySplit="2" topLeftCell="D3" activePane="bottomRight" state="frozen"/>
      <selection pane="topRight" activeCell="D1" sqref="D1"/>
      <selection pane="bottomLeft" activeCell="A3" sqref="A3"/>
      <selection pane="bottomRight" activeCell="E3" sqref="E3"/>
    </sheetView>
  </sheetViews>
  <sheetFormatPr defaultRowHeight="14.4" x14ac:dyDescent="0.3"/>
  <cols>
    <col min="1" max="1" width="4.33203125" bestFit="1" customWidth="1"/>
    <col min="2" max="2" width="46.21875" customWidth="1"/>
    <col min="3" max="3" width="81.44140625" customWidth="1"/>
    <col min="4" max="4" width="10.5546875" customWidth="1"/>
    <col min="5" max="5" width="98.88671875" style="5" customWidth="1"/>
    <col min="6" max="6" width="97.5546875" style="5" customWidth="1"/>
    <col min="7" max="7" width="24.21875" style="5" customWidth="1"/>
    <col min="8" max="8" width="15.77734375" style="5" customWidth="1"/>
    <col min="9" max="9" width="13.5546875" style="5" customWidth="1"/>
  </cols>
  <sheetData>
    <row r="1" spans="1:9" ht="41.4" customHeight="1" x14ac:dyDescent="0.3">
      <c r="A1" s="117" t="s">
        <v>58</v>
      </c>
      <c r="B1" s="118"/>
      <c r="C1" s="118"/>
      <c r="D1" s="118"/>
      <c r="E1" s="119"/>
      <c r="F1" s="95" t="s">
        <v>25</v>
      </c>
      <c r="G1" s="96"/>
      <c r="H1" s="96"/>
      <c r="I1" s="97"/>
    </row>
    <row r="2" spans="1:9" ht="71.400000000000006" customHeight="1" x14ac:dyDescent="0.3">
      <c r="A2" s="93" t="s">
        <v>2</v>
      </c>
      <c r="B2" s="94"/>
      <c r="C2" s="9" t="s">
        <v>20</v>
      </c>
      <c r="D2" s="13" t="s">
        <v>7</v>
      </c>
      <c r="E2" s="9" t="s">
        <v>0</v>
      </c>
      <c r="F2" s="12" t="s">
        <v>21</v>
      </c>
      <c r="G2" s="12" t="s">
        <v>24</v>
      </c>
      <c r="H2" s="12" t="s">
        <v>22</v>
      </c>
      <c r="I2" s="12" t="s">
        <v>23</v>
      </c>
    </row>
    <row r="3" spans="1:9" ht="159.6" customHeight="1" x14ac:dyDescent="0.3">
      <c r="A3" s="47">
        <v>8.1</v>
      </c>
      <c r="B3" s="16" t="s">
        <v>59</v>
      </c>
      <c r="C3" s="18" t="s">
        <v>167</v>
      </c>
      <c r="D3" s="6" t="s">
        <v>6</v>
      </c>
      <c r="E3" s="11"/>
      <c r="F3" s="11"/>
      <c r="G3" s="11"/>
      <c r="H3" s="11"/>
      <c r="I3" s="11"/>
    </row>
    <row r="4" spans="1:9" ht="114.6" customHeight="1" x14ac:dyDescent="0.3">
      <c r="A4" s="47">
        <v>8.1999999999999993</v>
      </c>
      <c r="B4" s="41" t="s">
        <v>60</v>
      </c>
      <c r="C4" s="18" t="s">
        <v>168</v>
      </c>
      <c r="D4" s="6" t="s">
        <v>6</v>
      </c>
      <c r="E4" s="11"/>
      <c r="F4" s="11"/>
      <c r="G4" s="11"/>
      <c r="H4" s="11"/>
      <c r="I4" s="11"/>
    </row>
    <row r="5" spans="1:9" ht="205.8" customHeight="1" x14ac:dyDescent="0.3">
      <c r="A5" s="47">
        <v>8.3000000000000007</v>
      </c>
      <c r="B5" s="16" t="s">
        <v>186</v>
      </c>
      <c r="C5" s="18" t="s">
        <v>187</v>
      </c>
      <c r="D5" s="6" t="s">
        <v>6</v>
      </c>
      <c r="E5" s="11"/>
      <c r="F5" s="11"/>
      <c r="G5" s="11"/>
      <c r="H5" s="11"/>
      <c r="I5" s="11"/>
    </row>
    <row r="6" spans="1:9" ht="231.6" customHeight="1" x14ac:dyDescent="0.3">
      <c r="A6" s="51">
        <v>8.4</v>
      </c>
      <c r="B6" s="58" t="s">
        <v>61</v>
      </c>
      <c r="C6" s="25" t="s">
        <v>169</v>
      </c>
      <c r="D6" s="6" t="s">
        <v>6</v>
      </c>
      <c r="E6" s="11"/>
      <c r="F6" s="11"/>
      <c r="G6" s="11"/>
      <c r="H6" s="11"/>
      <c r="I6" s="11"/>
    </row>
    <row r="7" spans="1:9" x14ac:dyDescent="0.3">
      <c r="A7" s="7"/>
      <c r="B7" s="5"/>
      <c r="C7" s="5"/>
    </row>
  </sheetData>
  <mergeCells count="3">
    <mergeCell ref="A2:B2"/>
    <mergeCell ref="F1:I1"/>
    <mergeCell ref="A1:E1"/>
  </mergeCells>
  <pageMargins left="0.7" right="0.7" top="0.75" bottom="0.75" header="0.3" footer="0.3"/>
  <pageSetup paperSize="9" scale="56"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stopIfTrue="1" operator="equal" id="{2E495B3F-9933-4D7D-8CC8-714C16AFD16C}">
            <xm:f>Works!$B$60</xm:f>
            <x14:dxf>
              <font>
                <color theme="9" tint="-0.24994659260841701"/>
              </font>
              <fill>
                <patternFill>
                  <bgColor theme="9" tint="0.59996337778862885"/>
                </patternFill>
              </fill>
            </x14:dxf>
          </x14:cfRule>
          <x14:cfRule type="cellIs" priority="5" stopIfTrue="1" operator="equal" id="{84015599-83A8-4E0F-8F69-F26B8B433498}">
            <xm:f>Works!$B$62</xm:f>
            <x14:dxf>
              <font>
                <color rgb="FF9C0006"/>
              </font>
              <fill>
                <patternFill>
                  <bgColor rgb="FFFFC7CE"/>
                </patternFill>
              </fill>
            </x14:dxf>
          </x14:cfRule>
          <x14:cfRule type="cellIs" priority="6" stopIfTrue="1" operator="equal" id="{23FE2572-6B09-49EC-B589-BCA40FFC7A77}">
            <xm:f>Works!$B$61</xm:f>
            <x14:dxf>
              <font>
                <color theme="5" tint="-0.24994659260841701"/>
              </font>
              <fill>
                <patternFill>
                  <bgColor theme="7" tint="0.59996337778862885"/>
                </patternFill>
              </fill>
            </x14:dxf>
          </x14:cfRule>
          <xm:sqref>D3:D6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A03CE50-18B1-4A0C-AA9C-E7454B31AD02}">
          <x14:formula1>
            <xm:f>Works!$B$60:$B$62</xm:f>
          </x14:formula1>
          <xm:sqref>D3:D6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52F33-0C0F-4020-BA42-9AE38684F580}">
  <sheetPr codeName="Sheet10">
    <tabColor theme="4" tint="0.59999389629810485"/>
    <pageSetUpPr fitToPage="1"/>
  </sheetPr>
  <dimension ref="A1:I7"/>
  <sheetViews>
    <sheetView zoomScale="85" zoomScaleNormal="85" workbookViewId="0">
      <pane xSplit="3" ySplit="2" topLeftCell="D3" activePane="bottomRight" state="frozen"/>
      <selection pane="topRight" activeCell="D1" sqref="D1"/>
      <selection pane="bottomLeft" activeCell="A3" sqref="A3"/>
      <selection pane="bottomRight" activeCell="C4" sqref="C4"/>
    </sheetView>
  </sheetViews>
  <sheetFormatPr defaultRowHeight="14.4" x14ac:dyDescent="0.3"/>
  <cols>
    <col min="1" max="1" width="4.33203125" bestFit="1" customWidth="1"/>
    <col min="2" max="2" width="46.21875" customWidth="1"/>
    <col min="3" max="3" width="81.44140625" customWidth="1"/>
    <col min="4" max="4" width="10.5546875" style="8" customWidth="1"/>
    <col min="5" max="5" width="98.88671875" style="5" customWidth="1"/>
    <col min="6" max="6" width="97.5546875" style="5" customWidth="1"/>
    <col min="7" max="7" width="24.21875" style="5" customWidth="1"/>
    <col min="8" max="8" width="15.77734375" style="5" customWidth="1"/>
    <col min="9" max="9" width="13.5546875" style="5" customWidth="1"/>
  </cols>
  <sheetData>
    <row r="1" spans="1:9" ht="47.4" customHeight="1" x14ac:dyDescent="0.3">
      <c r="A1" s="120" t="s">
        <v>62</v>
      </c>
      <c r="B1" s="120"/>
      <c r="C1" s="120"/>
      <c r="D1" s="121"/>
      <c r="E1" s="121"/>
      <c r="F1" s="95" t="s">
        <v>25</v>
      </c>
      <c r="G1" s="96"/>
      <c r="H1" s="96"/>
      <c r="I1" s="97"/>
    </row>
    <row r="2" spans="1:9" ht="71.400000000000006" customHeight="1" x14ac:dyDescent="0.3">
      <c r="A2" s="93" t="s">
        <v>2</v>
      </c>
      <c r="B2" s="94"/>
      <c r="C2" s="9" t="s">
        <v>20</v>
      </c>
      <c r="D2" s="13" t="s">
        <v>7</v>
      </c>
      <c r="E2" s="12" t="s">
        <v>0</v>
      </c>
      <c r="F2" s="12" t="s">
        <v>21</v>
      </c>
      <c r="G2" s="12" t="s">
        <v>24</v>
      </c>
      <c r="H2" s="12" t="s">
        <v>22</v>
      </c>
      <c r="I2" s="12" t="s">
        <v>23</v>
      </c>
    </row>
    <row r="3" spans="1:9" ht="306" customHeight="1" x14ac:dyDescent="0.3">
      <c r="A3" s="59">
        <v>9.1</v>
      </c>
      <c r="B3" s="58" t="s">
        <v>91</v>
      </c>
      <c r="C3" s="25" t="s">
        <v>170</v>
      </c>
      <c r="D3" s="6" t="s">
        <v>6</v>
      </c>
      <c r="E3" s="21"/>
      <c r="F3" s="21"/>
      <c r="G3" s="21"/>
      <c r="H3" s="21"/>
      <c r="I3" s="21"/>
    </row>
    <row r="4" spans="1:9" ht="141" customHeight="1" x14ac:dyDescent="0.3">
      <c r="A4" s="47">
        <v>9.1999999999999993</v>
      </c>
      <c r="B4" s="16" t="s">
        <v>92</v>
      </c>
      <c r="C4" s="18" t="s">
        <v>171</v>
      </c>
      <c r="D4" s="6" t="s">
        <v>6</v>
      </c>
      <c r="E4" s="21"/>
      <c r="F4" s="21"/>
      <c r="G4" s="21"/>
      <c r="H4" s="21"/>
      <c r="I4" s="21"/>
    </row>
    <row r="5" spans="1:9" ht="169.2" customHeight="1" x14ac:dyDescent="0.3">
      <c r="A5" s="47">
        <v>9.3000000000000007</v>
      </c>
      <c r="B5" s="16" t="s">
        <v>195</v>
      </c>
      <c r="C5" s="18" t="s">
        <v>172</v>
      </c>
      <c r="D5" s="6" t="s">
        <v>6</v>
      </c>
      <c r="E5" s="21"/>
      <c r="F5" s="21"/>
      <c r="G5" s="21"/>
      <c r="H5" s="21"/>
      <c r="I5" s="21"/>
    </row>
    <row r="6" spans="1:9" ht="240" customHeight="1" x14ac:dyDescent="0.3">
      <c r="A6" s="47">
        <v>9.4</v>
      </c>
      <c r="B6" s="16" t="s">
        <v>63</v>
      </c>
      <c r="C6" s="18" t="s">
        <v>188</v>
      </c>
      <c r="D6" s="6" t="s">
        <v>6</v>
      </c>
      <c r="E6" s="21"/>
      <c r="F6" s="21"/>
      <c r="G6" s="21"/>
      <c r="H6" s="21"/>
      <c r="I6" s="21"/>
    </row>
    <row r="7" spans="1:9" ht="185.4" customHeight="1" x14ac:dyDescent="0.3">
      <c r="A7" s="51">
        <v>9.5</v>
      </c>
      <c r="B7" s="58" t="s">
        <v>93</v>
      </c>
      <c r="C7" s="25" t="s">
        <v>173</v>
      </c>
      <c r="D7" s="6" t="s">
        <v>6</v>
      </c>
      <c r="E7" s="21"/>
      <c r="F7" s="21"/>
      <c r="G7" s="21"/>
      <c r="H7" s="21"/>
      <c r="I7" s="21"/>
    </row>
  </sheetData>
  <mergeCells count="3">
    <mergeCell ref="A1:E1"/>
    <mergeCell ref="A2:B2"/>
    <mergeCell ref="F1:I1"/>
  </mergeCells>
  <pageMargins left="0.7" right="0.7" top="0.75" bottom="0.75" header="0.3" footer="0.3"/>
  <pageSetup paperSize="9" scale="54"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stopIfTrue="1" operator="equal" id="{C00FC36E-FA23-439F-B585-0E4BAE10BCD0}">
            <xm:f>Works!$B$60</xm:f>
            <x14:dxf>
              <font>
                <color theme="9" tint="-0.24994659260841701"/>
              </font>
              <fill>
                <patternFill>
                  <bgColor theme="9" tint="0.59996337778862885"/>
                </patternFill>
              </fill>
            </x14:dxf>
          </x14:cfRule>
          <x14:cfRule type="cellIs" priority="5" stopIfTrue="1" operator="equal" id="{F1A081D4-E6E9-4326-9B88-1FABBFA53DFD}">
            <xm:f>Works!$B$62</xm:f>
            <x14:dxf>
              <font>
                <color rgb="FF9C0006"/>
              </font>
              <fill>
                <patternFill>
                  <bgColor rgb="FFFFC7CE"/>
                </patternFill>
              </fill>
            </x14:dxf>
          </x14:cfRule>
          <x14:cfRule type="cellIs" priority="6" stopIfTrue="1" operator="equal" id="{0F5D3A8E-6FB0-42B9-9EFD-C40EFFC8AEA7}">
            <xm:f>Works!$B$61</xm:f>
            <x14:dxf>
              <font>
                <color theme="5" tint="-0.24994659260841701"/>
              </font>
              <fill>
                <patternFill>
                  <bgColor theme="7" tint="0.59996337778862885"/>
                </patternFill>
              </fill>
            </x14:dxf>
          </x14:cfRule>
          <xm:sqref>D3:D7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AB5152A-D2A5-470E-B7D6-AC63EE859B59}">
          <x14:formula1>
            <xm:f>Works!$B$60:$B$62</xm:f>
          </x14:formula1>
          <xm:sqref>D3:D7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94C1-6D82-464E-8B5C-00946E3FC298}">
  <sheetPr codeName="Sheet11">
    <tabColor theme="4" tint="0.59999389629810485"/>
    <pageSetUpPr fitToPage="1"/>
  </sheetPr>
  <dimension ref="A1:I6"/>
  <sheetViews>
    <sheetView zoomScale="85" zoomScaleNormal="85" workbookViewId="0">
      <pane xSplit="3" ySplit="2" topLeftCell="D3" activePane="bottomRight" state="frozen"/>
      <selection pane="topRight" activeCell="D1" sqref="D1"/>
      <selection pane="bottomLeft" activeCell="A3" sqref="A3"/>
      <selection pane="bottomRight" activeCell="C4" sqref="C4"/>
    </sheetView>
  </sheetViews>
  <sheetFormatPr defaultRowHeight="14.4" x14ac:dyDescent="0.3"/>
  <cols>
    <col min="1" max="1" width="4.88671875" customWidth="1"/>
    <col min="2" max="2" width="46.21875" customWidth="1"/>
    <col min="3" max="3" width="81.44140625" customWidth="1"/>
    <col min="4" max="4" width="10.5546875" style="8" customWidth="1"/>
    <col min="5" max="5" width="98.88671875" style="5" customWidth="1"/>
    <col min="6" max="6" width="97.5546875" style="5" customWidth="1"/>
    <col min="7" max="7" width="24.21875" style="5" customWidth="1"/>
    <col min="8" max="8" width="15.77734375" style="5" customWidth="1"/>
    <col min="9" max="9" width="13.5546875" style="5" customWidth="1"/>
  </cols>
  <sheetData>
    <row r="1" spans="1:9" ht="44.4" customHeight="1" x14ac:dyDescent="0.3">
      <c r="A1" s="120" t="s">
        <v>64</v>
      </c>
      <c r="B1" s="120"/>
      <c r="C1" s="120"/>
      <c r="D1" s="121"/>
      <c r="E1" s="121"/>
      <c r="F1" s="95" t="s">
        <v>25</v>
      </c>
      <c r="G1" s="96"/>
      <c r="H1" s="96"/>
      <c r="I1" s="97"/>
    </row>
    <row r="2" spans="1:9" ht="81" customHeight="1" x14ac:dyDescent="0.3">
      <c r="A2" s="122" t="s">
        <v>2</v>
      </c>
      <c r="B2" s="123"/>
      <c r="C2" s="24" t="s">
        <v>20</v>
      </c>
      <c r="D2" s="13" t="s">
        <v>7</v>
      </c>
      <c r="E2" s="12" t="s">
        <v>0</v>
      </c>
      <c r="F2" s="12" t="s">
        <v>21</v>
      </c>
      <c r="G2" s="12" t="s">
        <v>24</v>
      </c>
      <c r="H2" s="12" t="s">
        <v>22</v>
      </c>
      <c r="I2" s="12" t="s">
        <v>23</v>
      </c>
    </row>
    <row r="3" spans="1:9" ht="378.6" customHeight="1" x14ac:dyDescent="0.3">
      <c r="A3" s="51">
        <v>10.1</v>
      </c>
      <c r="B3" s="21" t="s">
        <v>65</v>
      </c>
      <c r="C3" s="21" t="s">
        <v>179</v>
      </c>
      <c r="D3" s="6" t="s">
        <v>6</v>
      </c>
      <c r="E3" s="21"/>
      <c r="F3" s="21"/>
      <c r="G3" s="21"/>
      <c r="H3" s="21"/>
      <c r="I3" s="21"/>
    </row>
    <row r="4" spans="1:9" ht="214.2" customHeight="1" x14ac:dyDescent="0.3">
      <c r="A4" s="47">
        <v>10.199999999999999</v>
      </c>
      <c r="B4" s="27" t="s">
        <v>66</v>
      </c>
      <c r="C4" s="11" t="s">
        <v>174</v>
      </c>
      <c r="D4" s="6" t="s">
        <v>6</v>
      </c>
      <c r="E4" s="21"/>
      <c r="F4" s="21"/>
      <c r="G4" s="21"/>
      <c r="H4" s="21"/>
      <c r="I4" s="21"/>
    </row>
    <row r="5" spans="1:9" ht="214.2" customHeight="1" x14ac:dyDescent="0.3">
      <c r="A5" s="60">
        <v>10.3</v>
      </c>
      <c r="B5" s="27" t="s">
        <v>67</v>
      </c>
      <c r="C5" s="11" t="s">
        <v>175</v>
      </c>
      <c r="D5" s="6" t="s">
        <v>6</v>
      </c>
      <c r="E5" s="21"/>
      <c r="F5" s="21"/>
      <c r="G5" s="21"/>
      <c r="H5" s="21"/>
      <c r="I5" s="21"/>
    </row>
    <row r="6" spans="1:9" ht="86.4" customHeight="1" x14ac:dyDescent="0.3">
      <c r="A6" s="61">
        <v>10.4</v>
      </c>
      <c r="B6" s="28" t="s">
        <v>68</v>
      </c>
      <c r="C6" s="21" t="s">
        <v>176</v>
      </c>
      <c r="D6" s="6" t="s">
        <v>6</v>
      </c>
      <c r="E6" s="21"/>
      <c r="F6" s="21"/>
      <c r="G6" s="21"/>
      <c r="H6" s="21"/>
      <c r="I6" s="21"/>
    </row>
  </sheetData>
  <mergeCells count="3">
    <mergeCell ref="A1:E1"/>
    <mergeCell ref="A2:B2"/>
    <mergeCell ref="F1:I1"/>
  </mergeCells>
  <pageMargins left="0.7" right="0.7" top="0.75" bottom="0.75" header="0.3" footer="0.3"/>
  <pageSetup paperSize="9" scale="54"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stopIfTrue="1" operator="equal" id="{9D2B6F06-4341-4070-8E76-7C94CDAB8AFA}">
            <xm:f>Works!$B$60</xm:f>
            <x14:dxf>
              <font>
                <color theme="9" tint="-0.24994659260841701"/>
              </font>
              <fill>
                <patternFill>
                  <bgColor theme="9" tint="0.59996337778862885"/>
                </patternFill>
              </fill>
            </x14:dxf>
          </x14:cfRule>
          <x14:cfRule type="cellIs" priority="5" stopIfTrue="1" operator="equal" id="{F76FFF8B-D61B-402E-BB2C-D05F71E9E6ED}">
            <xm:f>Works!$B$62</xm:f>
            <x14:dxf>
              <font>
                <color rgb="FF9C0006"/>
              </font>
              <fill>
                <patternFill>
                  <bgColor rgb="FFFFC7CE"/>
                </patternFill>
              </fill>
            </x14:dxf>
          </x14:cfRule>
          <x14:cfRule type="cellIs" priority="6" stopIfTrue="1" operator="equal" id="{AF5BDFB5-0968-4BD5-BA53-CF5AE3D9BC0A}">
            <xm:f>Works!$B$61</xm:f>
            <x14:dxf>
              <font>
                <color theme="5" tint="-0.24994659260841701"/>
              </font>
              <fill>
                <patternFill>
                  <bgColor theme="7" tint="0.59996337778862885"/>
                </patternFill>
              </fill>
            </x14:dxf>
          </x14:cfRule>
          <xm:sqref>D3:D6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125EBA1-06AA-4C6C-9CA5-0FB60A7B646B}">
          <x14:formula1>
            <xm:f>Works!$B$60:$B$62</xm:f>
          </x14:formula1>
          <xm:sqref>D3:D6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255C-86DC-4578-AFCD-405E25C02E66}">
  <sheetPr codeName="Sheet12">
    <tabColor theme="4" tint="0.59999389629810485"/>
    <pageSetUpPr fitToPage="1"/>
  </sheetPr>
  <dimension ref="A1:I6"/>
  <sheetViews>
    <sheetView zoomScale="85" zoomScaleNormal="85" workbookViewId="0">
      <pane xSplit="3" ySplit="2" topLeftCell="D3" activePane="bottomRight" state="frozen"/>
      <selection pane="topRight" activeCell="D1" sqref="D1"/>
      <selection pane="bottomLeft" activeCell="A3" sqref="A3"/>
      <selection pane="bottomRight" activeCell="N3" sqref="N3"/>
    </sheetView>
  </sheetViews>
  <sheetFormatPr defaultRowHeight="14.4" x14ac:dyDescent="0.3"/>
  <cols>
    <col min="1" max="1" width="5" customWidth="1"/>
    <col min="2" max="2" width="46.21875" customWidth="1"/>
    <col min="3" max="3" width="81.44140625" customWidth="1"/>
    <col min="4" max="4" width="10.5546875" style="8" customWidth="1"/>
    <col min="5" max="5" width="98.88671875" style="5" customWidth="1"/>
    <col min="6" max="6" width="97.5546875" style="5" customWidth="1"/>
    <col min="7" max="7" width="24.21875" style="5" customWidth="1"/>
    <col min="8" max="8" width="15.77734375" style="5" customWidth="1"/>
    <col min="9" max="9" width="13.5546875" style="5" customWidth="1"/>
  </cols>
  <sheetData>
    <row r="1" spans="1:9" ht="31.35" customHeight="1" x14ac:dyDescent="0.3">
      <c r="A1" s="124" t="s">
        <v>70</v>
      </c>
      <c r="B1" s="125"/>
      <c r="C1" s="125"/>
      <c r="D1" s="126"/>
      <c r="E1" s="126"/>
      <c r="F1" s="95" t="s">
        <v>25</v>
      </c>
      <c r="G1" s="96"/>
      <c r="H1" s="96"/>
      <c r="I1" s="97"/>
    </row>
    <row r="2" spans="1:9" ht="71.400000000000006" customHeight="1" x14ac:dyDescent="0.3">
      <c r="A2" s="93" t="s">
        <v>2</v>
      </c>
      <c r="B2" s="127"/>
      <c r="C2" s="24" t="s">
        <v>19</v>
      </c>
      <c r="D2" s="13" t="s">
        <v>7</v>
      </c>
      <c r="E2" s="12" t="s">
        <v>0</v>
      </c>
      <c r="F2" s="12" t="s">
        <v>21</v>
      </c>
      <c r="G2" s="12" t="s">
        <v>24</v>
      </c>
      <c r="H2" s="12" t="s">
        <v>22</v>
      </c>
      <c r="I2" s="12" t="s">
        <v>23</v>
      </c>
    </row>
    <row r="3" spans="1:9" ht="280.2" customHeight="1" x14ac:dyDescent="0.3">
      <c r="A3" s="16">
        <v>11.1</v>
      </c>
      <c r="B3" s="27" t="s">
        <v>94</v>
      </c>
      <c r="C3" s="11" t="s">
        <v>180</v>
      </c>
      <c r="D3" s="6" t="s">
        <v>6</v>
      </c>
      <c r="E3" s="11"/>
      <c r="F3" s="11"/>
      <c r="G3" s="11"/>
      <c r="H3" s="11"/>
      <c r="I3" s="11"/>
    </row>
    <row r="4" spans="1:9" ht="143.25" customHeight="1" x14ac:dyDescent="0.3">
      <c r="A4" s="42">
        <v>11.2</v>
      </c>
      <c r="B4" s="27" t="s">
        <v>95</v>
      </c>
      <c r="C4" s="11" t="s">
        <v>189</v>
      </c>
      <c r="D4" s="6" t="s">
        <v>6</v>
      </c>
      <c r="E4" s="11"/>
      <c r="F4" s="11"/>
      <c r="G4" s="11"/>
      <c r="H4" s="11"/>
      <c r="I4" s="11"/>
    </row>
    <row r="5" spans="1:9" ht="171.75" customHeight="1" x14ac:dyDescent="0.3">
      <c r="A5" s="17">
        <v>11.3</v>
      </c>
      <c r="B5" s="27" t="s">
        <v>96</v>
      </c>
      <c r="C5" s="11" t="s">
        <v>177</v>
      </c>
      <c r="D5" s="6" t="s">
        <v>6</v>
      </c>
      <c r="E5" s="11"/>
      <c r="F5" s="11"/>
      <c r="G5" s="11"/>
      <c r="H5" s="11"/>
      <c r="I5" s="11"/>
    </row>
    <row r="6" spans="1:9" ht="142.19999999999999" customHeight="1" x14ac:dyDescent="0.3">
      <c r="A6" s="58">
        <v>11.4</v>
      </c>
      <c r="B6" s="28" t="s">
        <v>69</v>
      </c>
      <c r="C6" s="21" t="s">
        <v>178</v>
      </c>
      <c r="D6" s="6" t="s">
        <v>6</v>
      </c>
      <c r="E6" s="11"/>
      <c r="F6" s="11"/>
      <c r="G6" s="11"/>
      <c r="H6" s="11"/>
      <c r="I6" s="11"/>
    </row>
  </sheetData>
  <mergeCells count="3">
    <mergeCell ref="A1:E1"/>
    <mergeCell ref="A2:B2"/>
    <mergeCell ref="F1:I1"/>
  </mergeCells>
  <pageMargins left="0.7" right="0.7" top="0.75" bottom="0.75" header="0.3" footer="0.3"/>
  <pageSetup paperSize="9" scale="61"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stopIfTrue="1" operator="equal" id="{F12FE8DF-472F-4725-97EC-D321DFAD8FC2}">
            <xm:f>Works!$B$60</xm:f>
            <x14:dxf>
              <font>
                <color theme="9" tint="-0.24994659260841701"/>
              </font>
              <fill>
                <patternFill>
                  <bgColor theme="9" tint="0.59996337778862885"/>
                </patternFill>
              </fill>
            </x14:dxf>
          </x14:cfRule>
          <x14:cfRule type="cellIs" priority="5" stopIfTrue="1" operator="equal" id="{40064F08-F231-4107-941D-3F4A8219D620}">
            <xm:f>Works!$B$62</xm:f>
            <x14:dxf>
              <font>
                <color rgb="FF9C0006"/>
              </font>
              <fill>
                <patternFill>
                  <bgColor rgb="FFFFC7CE"/>
                </patternFill>
              </fill>
            </x14:dxf>
          </x14:cfRule>
          <x14:cfRule type="cellIs" priority="6" stopIfTrue="1" operator="equal" id="{3FE5FCB9-D360-40E3-86B7-6CEF1E2E8E44}">
            <xm:f>Works!$B$61</xm:f>
            <x14:dxf>
              <font>
                <color theme="5" tint="-0.24994659260841701"/>
              </font>
              <fill>
                <patternFill>
                  <bgColor theme="7" tint="0.59996337778862885"/>
                </patternFill>
              </fill>
            </x14:dxf>
          </x14:cfRule>
          <xm:sqref>D3:D6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096BCB5-8B61-4A66-AC92-0BF3F12FF5F3}">
          <x14:formula1>
            <xm:f>Works!$B$60:$B$62</xm:f>
          </x14:formula1>
          <xm:sqref>D3:D6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4FE0F-FB1D-49DC-B455-91B5F4870DAE}">
  <sheetPr>
    <tabColor rgb="FFFF0000"/>
  </sheetPr>
  <dimension ref="A1:G62"/>
  <sheetViews>
    <sheetView zoomScale="85" zoomScaleNormal="85" workbookViewId="0">
      <selection activeCell="R10" sqref="R10"/>
    </sheetView>
  </sheetViews>
  <sheetFormatPr defaultRowHeight="14.4" x14ac:dyDescent="0.3"/>
  <cols>
    <col min="2" max="2" width="78.44140625" customWidth="1"/>
    <col min="3" max="3" width="10.44140625" bestFit="1" customWidth="1"/>
    <col min="4" max="4" width="10.44140625" style="75" bestFit="1" customWidth="1"/>
    <col min="5" max="5" width="13.33203125" style="75" customWidth="1"/>
    <col min="6" max="6" width="11.6640625" style="75" bestFit="1" customWidth="1"/>
    <col min="7" max="7" width="68.5546875" style="75" customWidth="1"/>
  </cols>
  <sheetData>
    <row r="1" spans="1:7" x14ac:dyDescent="0.3">
      <c r="A1" s="16" t="s">
        <v>72</v>
      </c>
      <c r="B1" s="16" t="s">
        <v>8</v>
      </c>
      <c r="C1" s="16" t="s">
        <v>7</v>
      </c>
      <c r="D1" s="16" t="s">
        <v>73</v>
      </c>
      <c r="E1" s="16" t="s">
        <v>24</v>
      </c>
      <c r="F1" s="16" t="s">
        <v>22</v>
      </c>
      <c r="G1" s="16" t="s">
        <v>71</v>
      </c>
    </row>
    <row r="2" spans="1:7" ht="216" x14ac:dyDescent="0.3">
      <c r="A2" s="16">
        <v>1.1000000000000001</v>
      </c>
      <c r="B2" s="16" t="s">
        <v>137</v>
      </c>
      <c r="C2" s="6" t="str">
        <f>'1. Leadership &amp; Key Roles'!D3</f>
        <v>Not met</v>
      </c>
      <c r="D2" s="74" t="str">
        <f>IF('1. Leadership &amp; Key Roles'!F3="", "", '1. Leadership &amp; Key Roles'!F3)</f>
        <v/>
      </c>
      <c r="E2" s="74" t="str">
        <f>IF('1. Leadership &amp; Key Roles'!G3="", "", '1. Leadership &amp; Key Roles'!G3)</f>
        <v/>
      </c>
      <c r="F2" s="74" t="str">
        <f>IF('1. Leadership &amp; Key Roles'!H3="", "", '1. Leadership &amp; Key Roles'!H3)</f>
        <v/>
      </c>
      <c r="G2" s="73" t="str">
        <f>IF('1. Leadership &amp; Key Roles'!I3="", "", '1. Leadership &amp; Key Roles'!I3)</f>
        <v/>
      </c>
    </row>
    <row r="3" spans="1:7" ht="28.8" x14ac:dyDescent="0.3">
      <c r="A3" s="16">
        <v>1.2</v>
      </c>
      <c r="B3" s="27" t="s">
        <v>138</v>
      </c>
      <c r="C3" s="6" t="str">
        <f>'1. Leadership &amp; Key Roles'!D4</f>
        <v>Not met</v>
      </c>
      <c r="D3" s="74" t="str">
        <f>IF('1. Leadership &amp; Key Roles'!F4="", "", '1. Leadership &amp; Key Roles'!F4)</f>
        <v/>
      </c>
      <c r="E3" s="74" t="str">
        <f>IF('1. Leadership &amp; Key Roles'!G4="", "", '1. Leadership &amp; Key Roles'!G4)</f>
        <v/>
      </c>
      <c r="F3" s="74" t="str">
        <f>IF('1. Leadership &amp; Key Roles'!H4="", "", '1. Leadership &amp; Key Roles'!H4)</f>
        <v/>
      </c>
      <c r="G3" s="73" t="str">
        <f>IF('1. Leadership &amp; Key Roles'!I4="", "", '1. Leadership &amp; Key Roles'!I4)</f>
        <v/>
      </c>
    </row>
    <row r="4" spans="1:7" ht="216" x14ac:dyDescent="0.3">
      <c r="A4" s="16">
        <v>1.3</v>
      </c>
      <c r="B4" s="16" t="s">
        <v>139</v>
      </c>
      <c r="C4" s="6" t="str">
        <f>'1. Leadership &amp; Key Roles'!D5</f>
        <v>Not met</v>
      </c>
      <c r="D4" s="74" t="str">
        <f>IF('1. Leadership &amp; Key Roles'!F5="", "", '1. Leadership &amp; Key Roles'!F5)</f>
        <v/>
      </c>
      <c r="E4" s="74" t="str">
        <f>IF('1. Leadership &amp; Key Roles'!G5="", "", '1. Leadership &amp; Key Roles'!G5)</f>
        <v/>
      </c>
      <c r="F4" s="74" t="str">
        <f>IF('1. Leadership &amp; Key Roles'!H5="", "", '1. Leadership &amp; Key Roles'!H5)</f>
        <v/>
      </c>
      <c r="G4" s="73" t="str">
        <f>IF('1. Leadership &amp; Key Roles'!I5="", "", '1. Leadership &amp; Key Roles'!I5)</f>
        <v/>
      </c>
    </row>
    <row r="5" spans="1:7" ht="43.2" x14ac:dyDescent="0.3">
      <c r="A5" s="16">
        <v>1.4</v>
      </c>
      <c r="B5" s="16" t="s">
        <v>140</v>
      </c>
      <c r="C5" s="6" t="str">
        <f>'1. Leadership &amp; Key Roles'!D6</f>
        <v>Not met</v>
      </c>
      <c r="D5" s="74" t="str">
        <f>IF('1. Leadership &amp; Key Roles'!F6="", "", '1. Leadership &amp; Key Roles'!F6)</f>
        <v/>
      </c>
      <c r="E5" s="74" t="str">
        <f>IF('1. Leadership &amp; Key Roles'!G6="", "", '1. Leadership &amp; Key Roles'!G6)</f>
        <v/>
      </c>
      <c r="F5" s="74" t="str">
        <f>IF('1. Leadership &amp; Key Roles'!H6="", "", '1. Leadership &amp; Key Roles'!H6)</f>
        <v/>
      </c>
      <c r="G5" s="73" t="str">
        <f>IF('1. Leadership &amp; Key Roles'!I6="", "", '1. Leadership &amp; Key Roles'!I6)</f>
        <v/>
      </c>
    </row>
    <row r="6" spans="1:7" ht="57.6" x14ac:dyDescent="0.3">
      <c r="A6" s="16">
        <v>1.5</v>
      </c>
      <c r="B6" s="27" t="s">
        <v>113</v>
      </c>
      <c r="C6" s="6" t="str">
        <f>'1. Leadership &amp; Key Roles'!D7</f>
        <v>Not met</v>
      </c>
      <c r="D6" s="74" t="str">
        <f>IF('1. Leadership &amp; Key Roles'!F7="", "", '1. Leadership &amp; Key Roles'!F7)</f>
        <v/>
      </c>
      <c r="E6" s="74" t="str">
        <f>IF('1. Leadership &amp; Key Roles'!G7="", "", '1. Leadership &amp; Key Roles'!G7)</f>
        <v/>
      </c>
      <c r="F6" s="74" t="str">
        <f>IF('1. Leadership &amp; Key Roles'!H7="", "", '1. Leadership &amp; Key Roles'!H7)</f>
        <v/>
      </c>
      <c r="G6" s="73" t="str">
        <f>IF('1. Leadership &amp; Key Roles'!I7="", "", '1. Leadership &amp; Key Roles'!I7)</f>
        <v/>
      </c>
    </row>
    <row r="7" spans="1:7" ht="28.8" x14ac:dyDescent="0.3">
      <c r="A7" s="16">
        <v>1.6</v>
      </c>
      <c r="B7" s="27" t="s">
        <v>114</v>
      </c>
      <c r="C7" s="6" t="str">
        <f>'1. Leadership &amp; Key Roles'!D8</f>
        <v>Not met</v>
      </c>
      <c r="D7" s="74" t="str">
        <f>IF('1. Leadership &amp; Key Roles'!F8="", "", '1. Leadership &amp; Key Roles'!F8)</f>
        <v/>
      </c>
      <c r="E7" s="74" t="str">
        <f>IF('1. Leadership &amp; Key Roles'!G8="", "", '1. Leadership &amp; Key Roles'!G8)</f>
        <v/>
      </c>
      <c r="F7" s="74" t="str">
        <f>IF('1. Leadership &amp; Key Roles'!H8="", "", '1. Leadership &amp; Key Roles'!H8)</f>
        <v/>
      </c>
      <c r="G7" s="73" t="str">
        <f>IF('1. Leadership &amp; Key Roles'!I8="", "", '1. Leadership &amp; Key Roles'!I8)</f>
        <v/>
      </c>
    </row>
    <row r="8" spans="1:7" ht="28.8" x14ac:dyDescent="0.3">
      <c r="A8" s="16">
        <v>1.7</v>
      </c>
      <c r="B8" s="2" t="s">
        <v>109</v>
      </c>
      <c r="C8" s="6" t="str">
        <f>'1. Leadership &amp; Key Roles'!D9</f>
        <v>Not met</v>
      </c>
      <c r="D8" s="74" t="str">
        <f>IF('1. Leadership &amp; Key Roles'!F9="", "", '1. Leadership &amp; Key Roles'!F9)</f>
        <v/>
      </c>
      <c r="E8" s="74" t="str">
        <f>IF('1. Leadership &amp; Key Roles'!G9="", "", '1. Leadership &amp; Key Roles'!G9)</f>
        <v/>
      </c>
      <c r="F8" s="74" t="str">
        <f>IF('1. Leadership &amp; Key Roles'!H9="", "", '1. Leadership &amp; Key Roles'!H9)</f>
        <v/>
      </c>
      <c r="G8" s="73" t="str">
        <f>IF('1. Leadership &amp; Key Roles'!I9="", "", '1. Leadership &amp; Key Roles'!I9)</f>
        <v/>
      </c>
    </row>
    <row r="9" spans="1:7" ht="28.8" x14ac:dyDescent="0.3">
      <c r="A9" s="16">
        <v>2.1</v>
      </c>
      <c r="B9" s="27" t="s">
        <v>30</v>
      </c>
      <c r="C9" s="6" t="str">
        <f>'2. Safeguarding Policies'!D3</f>
        <v>Not met</v>
      </c>
      <c r="D9" s="74" t="str">
        <f>IF('2. Safeguarding Policies'!F3="","",'2. Safeguarding Policies'!F3)</f>
        <v/>
      </c>
      <c r="E9" s="74" t="str">
        <f>IF('2. Safeguarding Policies'!G3="","",'2. Safeguarding Policies'!G3)</f>
        <v/>
      </c>
      <c r="F9" s="74" t="str">
        <f>IF('2. Safeguarding Policies'!H3="","",'2. Safeguarding Policies'!H3)</f>
        <v/>
      </c>
      <c r="G9" s="73" t="str">
        <f>IF('2. Safeguarding Policies'!I3="","",'2. Safeguarding Policies'!I3)</f>
        <v/>
      </c>
    </row>
    <row r="10" spans="1:7" ht="28.8" x14ac:dyDescent="0.3">
      <c r="A10" s="16">
        <v>2.2000000000000002</v>
      </c>
      <c r="B10" s="27" t="s">
        <v>115</v>
      </c>
      <c r="C10" s="6" t="str">
        <f>'2. Safeguarding Policies'!D4</f>
        <v>Not met</v>
      </c>
      <c r="D10" s="74" t="str">
        <f>IF('2. Safeguarding Policies'!F4="","",'2. Safeguarding Policies'!F4)</f>
        <v/>
      </c>
      <c r="E10" s="74" t="str">
        <f>IF('2. Safeguarding Policies'!G4="","",'2. Safeguarding Policies'!G4)</f>
        <v/>
      </c>
      <c r="F10" s="74" t="str">
        <f>IF('2. Safeguarding Policies'!H4="","",'2. Safeguarding Policies'!H4)</f>
        <v/>
      </c>
      <c r="G10" s="73" t="str">
        <f>IF('2. Safeguarding Policies'!I4="","",'2. Safeguarding Policies'!I4)</f>
        <v/>
      </c>
    </row>
    <row r="11" spans="1:7" ht="28.8" x14ac:dyDescent="0.3">
      <c r="A11" s="16">
        <v>2.2999999999999998</v>
      </c>
      <c r="B11" s="28" t="s">
        <v>31</v>
      </c>
      <c r="C11" s="6" t="str">
        <f>'2. Safeguarding Policies'!D5</f>
        <v>Not met</v>
      </c>
      <c r="D11" s="74" t="str">
        <f>IF('2. Safeguarding Policies'!F5="","",'2. Safeguarding Policies'!F5)</f>
        <v/>
      </c>
      <c r="E11" s="74" t="str">
        <f>IF('2. Safeguarding Policies'!G5="","",'2. Safeguarding Policies'!G5)</f>
        <v/>
      </c>
      <c r="F11" s="74" t="str">
        <f>IF('2. Safeguarding Policies'!H5="","",'2. Safeguarding Policies'!H5)</f>
        <v/>
      </c>
      <c r="G11" s="73" t="str">
        <f>IF('2. Safeguarding Policies'!I5="","",'2. Safeguarding Policies'!I5)</f>
        <v/>
      </c>
    </row>
    <row r="12" spans="1:7" ht="28.8" x14ac:dyDescent="0.3">
      <c r="A12" s="16">
        <v>2.4</v>
      </c>
      <c r="B12" s="28" t="s">
        <v>32</v>
      </c>
      <c r="C12" s="6" t="str">
        <f>'2. Safeguarding Policies'!D6</f>
        <v>Not met</v>
      </c>
      <c r="D12" s="74" t="str">
        <f>IF('2. Safeguarding Policies'!F6="","",'2. Safeguarding Policies'!F6)</f>
        <v/>
      </c>
      <c r="E12" s="74" t="str">
        <f>IF('2. Safeguarding Policies'!G6="","",'2. Safeguarding Policies'!G6)</f>
        <v/>
      </c>
      <c r="F12" s="74" t="str">
        <f>IF('2. Safeguarding Policies'!H6="","",'2. Safeguarding Policies'!H6)</f>
        <v/>
      </c>
      <c r="G12" s="73" t="str">
        <f>IF('2. Safeguarding Policies'!I6="","",'2. Safeguarding Policies'!I6)</f>
        <v/>
      </c>
    </row>
    <row r="13" spans="1:7" ht="57.6" x14ac:dyDescent="0.3">
      <c r="A13" s="16">
        <v>2.5</v>
      </c>
      <c r="B13" s="27" t="s">
        <v>33</v>
      </c>
      <c r="C13" s="6" t="str">
        <f>'2. Safeguarding Policies'!D7</f>
        <v>Not met</v>
      </c>
      <c r="D13" s="74" t="str">
        <f>IF('2. Safeguarding Policies'!F7="","",'2. Safeguarding Policies'!F7)</f>
        <v/>
      </c>
      <c r="E13" s="74" t="str">
        <f>IF('2. Safeguarding Policies'!G7="","",'2. Safeguarding Policies'!G7)</f>
        <v/>
      </c>
      <c r="F13" s="74" t="str">
        <f>IF('2. Safeguarding Policies'!H7="","",'2. Safeguarding Policies'!H7)</f>
        <v/>
      </c>
      <c r="G13" s="73" t="str">
        <f>IF('2. Safeguarding Policies'!I7="","",'2. Safeguarding Policies'!I7)</f>
        <v/>
      </c>
    </row>
    <row r="14" spans="1:7" ht="28.8" x14ac:dyDescent="0.3">
      <c r="A14" s="16">
        <v>2.6</v>
      </c>
      <c r="B14" s="27" t="s">
        <v>141</v>
      </c>
      <c r="C14" s="6" t="str">
        <f>'2. Safeguarding Policies'!D8</f>
        <v>Not met</v>
      </c>
      <c r="D14" s="74" t="str">
        <f>IF('2. Safeguarding Policies'!F8="","",'2. Safeguarding Policies'!F8)</f>
        <v/>
      </c>
      <c r="E14" s="74" t="str">
        <f>IF('2. Safeguarding Policies'!G8="","",'2. Safeguarding Policies'!G8)</f>
        <v/>
      </c>
      <c r="F14" s="74" t="str">
        <f>IF('2. Safeguarding Policies'!H8="","",'2. Safeguarding Policies'!H8)</f>
        <v/>
      </c>
      <c r="G14" s="73" t="str">
        <f>IF('2. Safeguarding Policies'!I8="","",'2. Safeguarding Policies'!I8)</f>
        <v/>
      </c>
    </row>
    <row r="15" spans="1:7" ht="72" x14ac:dyDescent="0.3">
      <c r="A15" s="16">
        <v>3.1</v>
      </c>
      <c r="B15" s="28" t="s">
        <v>86</v>
      </c>
      <c r="C15" s="6" t="str">
        <f>'3. Training'!D3</f>
        <v>Not met</v>
      </c>
      <c r="D15" s="74" t="str">
        <f>IF('3. Training'!F3="", "", '3. Training'!F3)</f>
        <v/>
      </c>
      <c r="E15" s="74" t="str">
        <f>IF('3. Training'!G3="", "", '3. Training'!G3)</f>
        <v/>
      </c>
      <c r="F15" s="74" t="str">
        <f>IF('3. Training'!H3="", "", '3. Training'!H3)</f>
        <v/>
      </c>
      <c r="G15" s="73" t="str">
        <f>IF('3. Training'!I3="", "", '3. Training'!I3)</f>
        <v/>
      </c>
    </row>
    <row r="16" spans="1:7" ht="28.8" x14ac:dyDescent="0.3">
      <c r="A16" s="16">
        <v>3.2</v>
      </c>
      <c r="B16" s="2" t="s">
        <v>34</v>
      </c>
      <c r="C16" s="6" t="str">
        <f>'3. Training'!D4</f>
        <v>Not met</v>
      </c>
      <c r="D16" s="74" t="str">
        <f>IF('3. Training'!F4="", "", '3. Training'!F4)</f>
        <v/>
      </c>
      <c r="E16" s="74" t="str">
        <f>IF('3. Training'!G4="", "", '3. Training'!G4)</f>
        <v/>
      </c>
      <c r="F16" s="74" t="str">
        <f>IF('3. Training'!H4="", "", '3. Training'!H4)</f>
        <v/>
      </c>
      <c r="G16" s="73" t="str">
        <f>IF('3. Training'!I4="", "", '3. Training'!I4)</f>
        <v/>
      </c>
    </row>
    <row r="17" spans="1:7" x14ac:dyDescent="0.3">
      <c r="A17" s="16">
        <v>3.3</v>
      </c>
      <c r="B17" s="27" t="s">
        <v>35</v>
      </c>
      <c r="C17" s="6" t="str">
        <f>'3. Training'!D5</f>
        <v>Not met</v>
      </c>
      <c r="D17" s="74" t="str">
        <f>IF('3. Training'!F5="", "", '3. Training'!F5)</f>
        <v/>
      </c>
      <c r="E17" s="74" t="str">
        <f>IF('3. Training'!G5="", "", '3. Training'!G5)</f>
        <v/>
      </c>
      <c r="F17" s="74" t="str">
        <f>IF('3. Training'!H5="", "", '3. Training'!H5)</f>
        <v/>
      </c>
      <c r="G17" s="73" t="str">
        <f>IF('3. Training'!I5="", "", '3. Training'!I5)</f>
        <v/>
      </c>
    </row>
    <row r="18" spans="1:7" x14ac:dyDescent="0.3">
      <c r="A18" s="16">
        <v>3.4</v>
      </c>
      <c r="B18" s="28" t="s">
        <v>36</v>
      </c>
      <c r="C18" s="6" t="str">
        <f>'3. Training'!D6</f>
        <v>Not met</v>
      </c>
      <c r="D18" s="74" t="str">
        <f>IF('3. Training'!F6="", "", '3. Training'!F6)</f>
        <v/>
      </c>
      <c r="E18" s="74" t="str">
        <f>IF('3. Training'!G6="", "", '3. Training'!G6)</f>
        <v/>
      </c>
      <c r="F18" s="74" t="str">
        <f>IF('3. Training'!H6="", "", '3. Training'!H6)</f>
        <v/>
      </c>
      <c r="G18" s="73" t="str">
        <f>IF('3. Training'!I6="", "", '3. Training'!I6)</f>
        <v/>
      </c>
    </row>
    <row r="19" spans="1:7" ht="28.8" x14ac:dyDescent="0.3">
      <c r="A19" s="16">
        <v>3.5</v>
      </c>
      <c r="B19" s="2" t="s">
        <v>37</v>
      </c>
      <c r="C19" s="6" t="str">
        <f>'3. Training'!D7</f>
        <v>Not met</v>
      </c>
      <c r="D19" s="74" t="str">
        <f>IF('3. Training'!F7="", "", '3. Training'!F7)</f>
        <v/>
      </c>
      <c r="E19" s="74" t="str">
        <f>IF('3. Training'!G7="", "", '3. Training'!G7)</f>
        <v/>
      </c>
      <c r="F19" s="74" t="str">
        <f>IF('3. Training'!H7="", "", '3. Training'!H7)</f>
        <v/>
      </c>
      <c r="G19" s="73" t="str">
        <f>IF('3. Training'!I7="", "", '3. Training'!I7)</f>
        <v/>
      </c>
    </row>
    <row r="20" spans="1:7" ht="61.8" customHeight="1" x14ac:dyDescent="0.3">
      <c r="A20" s="16">
        <v>4.0999999999999996</v>
      </c>
      <c r="B20" s="27" t="s">
        <v>123</v>
      </c>
      <c r="C20" s="6" t="str">
        <f>'4. Online Safety'!D3</f>
        <v>Not met</v>
      </c>
      <c r="D20" s="74" t="str">
        <f>IF('4. Online Safety'!F3="", "", '4. Online Safety'!F3)</f>
        <v/>
      </c>
      <c r="E20" s="74" t="str">
        <f>IF('4. Online Safety'!G3="", "", '4. Online Safety'!G3)</f>
        <v/>
      </c>
      <c r="F20" s="74" t="str">
        <f>IF('4. Online Safety'!H3="", "", '4. Online Safety'!H3)</f>
        <v/>
      </c>
      <c r="G20" s="73" t="str">
        <f>IF('4. Online Safety'!I3="", "", '4. Online Safety'!I3)</f>
        <v/>
      </c>
    </row>
    <row r="21" spans="1:7" ht="43.2" x14ac:dyDescent="0.3">
      <c r="A21" s="16">
        <v>4.2</v>
      </c>
      <c r="B21" s="27" t="s">
        <v>38</v>
      </c>
      <c r="C21" s="6" t="str">
        <f>'4. Online Safety'!D4</f>
        <v>Not met</v>
      </c>
      <c r="D21" s="74" t="str">
        <f>IF('4. Online Safety'!F4="", "", '4. Online Safety'!F4)</f>
        <v/>
      </c>
      <c r="E21" s="74" t="str">
        <f>IF('4. Online Safety'!G4="", "", '4. Online Safety'!G4)</f>
        <v/>
      </c>
      <c r="F21" s="74" t="str">
        <f>IF('4. Online Safety'!H4="", "", '4. Online Safety'!H4)</f>
        <v/>
      </c>
      <c r="G21" s="73" t="str">
        <f>IF('4. Online Safety'!I4="", "", '4. Online Safety'!I4)</f>
        <v/>
      </c>
    </row>
    <row r="22" spans="1:7" ht="43.2" x14ac:dyDescent="0.3">
      <c r="A22" s="16">
        <v>4.3</v>
      </c>
      <c r="B22" s="27" t="s">
        <v>39</v>
      </c>
      <c r="C22" s="6" t="str">
        <f>'4. Online Safety'!D5</f>
        <v>Not met</v>
      </c>
      <c r="D22" s="74" t="str">
        <f>IF('4. Online Safety'!F5="", "", '4. Online Safety'!F5)</f>
        <v/>
      </c>
      <c r="E22" s="74" t="str">
        <f>IF('4. Online Safety'!G5="", "", '4. Online Safety'!G5)</f>
        <v/>
      </c>
      <c r="F22" s="74" t="str">
        <f>IF('4. Online Safety'!H5="", "", '4. Online Safety'!H5)</f>
        <v/>
      </c>
      <c r="G22" s="73" t="str">
        <f>IF('4. Online Safety'!I5="", "", '4. Online Safety'!I5)</f>
        <v/>
      </c>
    </row>
    <row r="23" spans="1:7" ht="86.4" x14ac:dyDescent="0.3">
      <c r="A23" s="16">
        <v>4.4000000000000004</v>
      </c>
      <c r="B23" s="27" t="s">
        <v>87</v>
      </c>
      <c r="C23" s="6" t="str">
        <f>'4. Online Safety'!D6</f>
        <v>Not met</v>
      </c>
      <c r="D23" s="74" t="str">
        <f>IF('4. Online Safety'!F6="", "", '4. Online Safety'!F6)</f>
        <v/>
      </c>
      <c r="E23" s="74" t="str">
        <f>IF('4. Online Safety'!G6="", "", '4. Online Safety'!G6)</f>
        <v/>
      </c>
      <c r="F23" s="74" t="str">
        <f>IF('4. Online Safety'!H6="", "", '4. Online Safety'!H6)</f>
        <v/>
      </c>
      <c r="G23" s="73" t="str">
        <f>IF('4. Online Safety'!I6="", "", '4. Online Safety'!I6)</f>
        <v/>
      </c>
    </row>
    <row r="24" spans="1:7" ht="43.2" x14ac:dyDescent="0.3">
      <c r="A24" s="16">
        <v>4.5</v>
      </c>
      <c r="B24" s="27" t="s">
        <v>40</v>
      </c>
      <c r="C24" s="6" t="str">
        <f>'4. Online Safety'!D7</f>
        <v>Not met</v>
      </c>
      <c r="D24" s="74" t="str">
        <f>IF('4. Online Safety'!F7="", "", '4. Online Safety'!F7)</f>
        <v/>
      </c>
      <c r="E24" s="74" t="str">
        <f>IF('4. Online Safety'!G7="", "", '4. Online Safety'!G7)</f>
        <v/>
      </c>
      <c r="F24" s="74" t="str">
        <f>IF('4. Online Safety'!H7="", "", '4. Online Safety'!H7)</f>
        <v/>
      </c>
      <c r="G24" s="73" t="str">
        <f>IF('4. Online Safety'!I7="", "", '4. Online Safety'!I7)</f>
        <v/>
      </c>
    </row>
    <row r="25" spans="1:7" ht="57.6" x14ac:dyDescent="0.3">
      <c r="A25" s="16">
        <v>5.0999999999999996</v>
      </c>
      <c r="B25" s="29" t="s">
        <v>42</v>
      </c>
      <c r="C25" s="6" t="str">
        <f>'5. Teaching &amp; Behaviour'!D3</f>
        <v>Not met</v>
      </c>
      <c r="D25" s="74" t="str">
        <f>IF('5. Teaching &amp; Behaviour'!F3="", "", '5. Teaching &amp; Behaviour'!F3)</f>
        <v/>
      </c>
      <c r="E25" s="74" t="str">
        <f>IF('5. Teaching &amp; Behaviour'!G3="", "", '5. Teaching &amp; Behaviour'!G3)</f>
        <v/>
      </c>
      <c r="F25" s="74" t="str">
        <f>IF('5. Teaching &amp; Behaviour'!H3="", "", '5. Teaching &amp; Behaviour'!H3)</f>
        <v/>
      </c>
      <c r="G25" s="73" t="str">
        <f>IF('5. Teaching &amp; Behaviour'!I3="", "", '5. Teaching &amp; Behaviour'!I3)</f>
        <v/>
      </c>
    </row>
    <row r="26" spans="1:7" ht="25.8" customHeight="1" x14ac:dyDescent="0.3">
      <c r="A26" s="16">
        <v>5.2</v>
      </c>
      <c r="B26" s="2" t="s">
        <v>43</v>
      </c>
      <c r="C26" s="6" t="str">
        <f>'5. Teaching &amp; Behaviour'!D4</f>
        <v>Not met</v>
      </c>
      <c r="D26" s="74" t="str">
        <f>IF('5. Teaching &amp; Behaviour'!F4="", "", '5. Teaching &amp; Behaviour'!F4)</f>
        <v/>
      </c>
      <c r="E26" s="74" t="str">
        <f>IF('5. Teaching &amp; Behaviour'!G4="", "", '5. Teaching &amp; Behaviour'!G4)</f>
        <v/>
      </c>
      <c r="F26" s="74" t="str">
        <f>IF('5. Teaching &amp; Behaviour'!H4="", "", '5. Teaching &amp; Behaviour'!H4)</f>
        <v/>
      </c>
      <c r="G26" s="73" t="str">
        <f>IF('5. Teaching &amp; Behaviour'!I4="", "", '5. Teaching &amp; Behaviour'!I4)</f>
        <v/>
      </c>
    </row>
    <row r="27" spans="1:7" ht="28.8" x14ac:dyDescent="0.3">
      <c r="A27" s="16">
        <v>5.3</v>
      </c>
      <c r="B27" s="27" t="s">
        <v>44</v>
      </c>
      <c r="C27" s="6" t="str">
        <f>'5. Teaching &amp; Behaviour'!D5</f>
        <v>Not met</v>
      </c>
      <c r="D27" s="74" t="str">
        <f>IF('5. Teaching &amp; Behaviour'!F5="", "", '5. Teaching &amp; Behaviour'!F5)</f>
        <v/>
      </c>
      <c r="E27" s="74" t="str">
        <f>IF('5. Teaching &amp; Behaviour'!G5="", "", '5. Teaching &amp; Behaviour'!G5)</f>
        <v/>
      </c>
      <c r="F27" s="74" t="str">
        <f>IF('5. Teaching &amp; Behaviour'!H5="", "", '5. Teaching &amp; Behaviour'!H5)</f>
        <v/>
      </c>
      <c r="G27" s="73" t="str">
        <f>IF('5. Teaching &amp; Behaviour'!I5="", "", '5. Teaching &amp; Behaviour'!I5)</f>
        <v/>
      </c>
    </row>
    <row r="28" spans="1:7" ht="28.8" x14ac:dyDescent="0.3">
      <c r="A28" s="16">
        <v>5.4</v>
      </c>
      <c r="B28" s="27" t="s">
        <v>45</v>
      </c>
      <c r="C28" s="6" t="str">
        <f>'5. Teaching &amp; Behaviour'!D6</f>
        <v>Not met</v>
      </c>
      <c r="D28" s="74" t="str">
        <f>IF('5. Teaching &amp; Behaviour'!F6="", "", '5. Teaching &amp; Behaviour'!F6)</f>
        <v/>
      </c>
      <c r="E28" s="74" t="str">
        <f>IF('5. Teaching &amp; Behaviour'!G6="", "", '5. Teaching &amp; Behaviour'!G6)</f>
        <v/>
      </c>
      <c r="F28" s="74" t="str">
        <f>IF('5. Teaching &amp; Behaviour'!H6="", "", '5. Teaching &amp; Behaviour'!H6)</f>
        <v/>
      </c>
      <c r="G28" s="73" t="str">
        <f>IF('5. Teaching &amp; Behaviour'!I6="", "", '5. Teaching &amp; Behaviour'!I6)</f>
        <v/>
      </c>
    </row>
    <row r="29" spans="1:7" ht="28.8" x14ac:dyDescent="0.3">
      <c r="A29" s="16">
        <v>5.5</v>
      </c>
      <c r="B29" s="2" t="s">
        <v>46</v>
      </c>
      <c r="C29" s="6" t="str">
        <f>'5. Teaching &amp; Behaviour'!D7</f>
        <v>Not met</v>
      </c>
      <c r="D29" s="74" t="str">
        <f>IF('5. Teaching &amp; Behaviour'!F7="", "", '5. Teaching &amp; Behaviour'!F7)</f>
        <v/>
      </c>
      <c r="E29" s="74" t="str">
        <f>IF('5. Teaching &amp; Behaviour'!G7="", "", '5. Teaching &amp; Behaviour'!G7)</f>
        <v/>
      </c>
      <c r="F29" s="74" t="str">
        <f>IF('5. Teaching &amp; Behaviour'!H7="", "", '5. Teaching &amp; Behaviour'!H7)</f>
        <v/>
      </c>
      <c r="G29" s="73" t="str">
        <f>IF('5. Teaching &amp; Behaviour'!I7="", "", '5. Teaching &amp; Behaviour'!I7)</f>
        <v/>
      </c>
    </row>
    <row r="30" spans="1:7" ht="43.2" x14ac:dyDescent="0.3">
      <c r="A30" s="16">
        <v>5.6</v>
      </c>
      <c r="B30" s="27" t="s">
        <v>47</v>
      </c>
      <c r="C30" s="6" t="str">
        <f>'5. Teaching &amp; Behaviour'!D8</f>
        <v>Not met</v>
      </c>
      <c r="D30" s="74" t="str">
        <f>IF('5. Teaching &amp; Behaviour'!F8="", "", '5. Teaching &amp; Behaviour'!F8)</f>
        <v/>
      </c>
      <c r="E30" s="74" t="str">
        <f>IF('5. Teaching &amp; Behaviour'!G8="", "", '5. Teaching &amp; Behaviour'!G8)</f>
        <v/>
      </c>
      <c r="F30" s="74" t="str">
        <f>IF('5. Teaching &amp; Behaviour'!H8="", "", '5. Teaching &amp; Behaviour'!H8)</f>
        <v/>
      </c>
      <c r="G30" s="73" t="str">
        <f>IF('5. Teaching &amp; Behaviour'!I8="", "", '5. Teaching &amp; Behaviour'!I8)</f>
        <v/>
      </c>
    </row>
    <row r="31" spans="1:7" ht="28.8" x14ac:dyDescent="0.3">
      <c r="A31" s="16">
        <v>5.7</v>
      </c>
      <c r="B31" s="27" t="s">
        <v>48</v>
      </c>
      <c r="C31" s="6" t="str">
        <f>'5. Teaching &amp; Behaviour'!D9</f>
        <v>Not met</v>
      </c>
      <c r="D31" s="74" t="str">
        <f>IF('5. Teaching &amp; Behaviour'!F9="", "", '5. Teaching &amp; Behaviour'!F9)</f>
        <v/>
      </c>
      <c r="E31" s="74" t="str">
        <f>IF('5. Teaching &amp; Behaviour'!G9="", "", '5. Teaching &amp; Behaviour'!G9)</f>
        <v/>
      </c>
      <c r="F31" s="74" t="str">
        <f>IF('5. Teaching &amp; Behaviour'!H9="", "", '5. Teaching &amp; Behaviour'!H9)</f>
        <v/>
      </c>
      <c r="G31" s="73" t="str">
        <f>IF('5. Teaching &amp; Behaviour'!I9="", "", '5. Teaching &amp; Behaviour'!I9)</f>
        <v/>
      </c>
    </row>
    <row r="32" spans="1:7" ht="43.2" x14ac:dyDescent="0.3">
      <c r="A32" s="16">
        <v>6.1</v>
      </c>
      <c r="B32" s="29" t="s">
        <v>49</v>
      </c>
      <c r="C32" s="6" t="str">
        <f>'6. Safe Environment'!D3</f>
        <v>Not met</v>
      </c>
      <c r="D32" s="74" t="str">
        <f>IF('6. Safe Environment'!F3="", "", '6. Safe Environment'!F3)</f>
        <v/>
      </c>
      <c r="E32" s="74" t="str">
        <f>IF('6. Safe Environment'!G3="", "", '6. Safe Environment'!G3)</f>
        <v/>
      </c>
      <c r="F32" s="74" t="str">
        <f>IF('6. Safe Environment'!H3="", "", '6. Safe Environment'!H3)</f>
        <v/>
      </c>
      <c r="G32" s="73" t="str">
        <f>IF('6. Safe Environment'!I3="", "", '6. Safe Environment'!I3)</f>
        <v/>
      </c>
    </row>
    <row r="33" spans="1:7" ht="43.2" x14ac:dyDescent="0.3">
      <c r="A33" s="16">
        <v>6.2</v>
      </c>
      <c r="B33" s="2" t="s">
        <v>89</v>
      </c>
      <c r="C33" s="6" t="str">
        <f>'6. Safe Environment'!D4</f>
        <v>Not met</v>
      </c>
      <c r="D33" s="74" t="str">
        <f>IF('6. Safe Environment'!F4="", "", '6. Safe Environment'!F4)</f>
        <v/>
      </c>
      <c r="E33" s="74" t="str">
        <f>IF('6. Safe Environment'!G4="", "", '6. Safe Environment'!G4)</f>
        <v/>
      </c>
      <c r="F33" s="74" t="str">
        <f>IF('6. Safe Environment'!H4="", "", '6. Safe Environment'!H4)</f>
        <v/>
      </c>
      <c r="G33" s="73" t="str">
        <f>IF('6. Safe Environment'!I4="", "", '6. Safe Environment'!I4)</f>
        <v/>
      </c>
    </row>
    <row r="34" spans="1:7" ht="28.8" x14ac:dyDescent="0.3">
      <c r="A34" s="16">
        <v>6.3</v>
      </c>
      <c r="B34" s="27" t="s">
        <v>50</v>
      </c>
      <c r="C34" s="6" t="str">
        <f>'6. Safe Environment'!D5</f>
        <v>Not met</v>
      </c>
      <c r="D34" s="74" t="str">
        <f>IF('6. Safe Environment'!F5="", "", '6. Safe Environment'!F5)</f>
        <v/>
      </c>
      <c r="E34" s="74" t="str">
        <f>IF('6. Safe Environment'!G5="", "", '6. Safe Environment'!G5)</f>
        <v/>
      </c>
      <c r="F34" s="74" t="str">
        <f>IF('6. Safe Environment'!H5="", "", '6. Safe Environment'!H5)</f>
        <v/>
      </c>
      <c r="G34" s="73" t="str">
        <f>IF('6. Safe Environment'!I5="", "", '6. Safe Environment'!I5)</f>
        <v/>
      </c>
    </row>
    <row r="35" spans="1:7" ht="28.8" x14ac:dyDescent="0.3">
      <c r="A35" s="16">
        <v>6.4</v>
      </c>
      <c r="B35" s="27" t="s">
        <v>51</v>
      </c>
      <c r="C35" s="6" t="str">
        <f>'6. Safe Environment'!D6</f>
        <v>Not met</v>
      </c>
      <c r="D35" s="74" t="str">
        <f>IF('6. Safe Environment'!F6="", "", '6. Safe Environment'!F6)</f>
        <v/>
      </c>
      <c r="E35" s="74" t="str">
        <f>IF('6. Safe Environment'!G6="", "", '6. Safe Environment'!G6)</f>
        <v/>
      </c>
      <c r="F35" s="74" t="str">
        <f>IF('6. Safe Environment'!H6="", "", '6. Safe Environment'!H6)</f>
        <v/>
      </c>
      <c r="G35" s="73" t="str">
        <f>IF('6. Safe Environment'!I6="", "", '6. Safe Environment'!I6)</f>
        <v/>
      </c>
    </row>
    <row r="36" spans="1:7" ht="43.2" x14ac:dyDescent="0.3">
      <c r="A36" s="16">
        <v>7.1</v>
      </c>
      <c r="B36" s="28" t="s">
        <v>53</v>
      </c>
      <c r="C36" s="6" t="str">
        <f>'7. Safeguarding &amp; Welfare'!D3</f>
        <v>Not met</v>
      </c>
      <c r="D36" s="74" t="str">
        <f>IF('7. Safeguarding &amp; Welfare'!F3="", "", '7. Safeguarding &amp; Welfare'!F3)</f>
        <v/>
      </c>
      <c r="E36" s="74" t="str">
        <f>IF('7. Safeguarding &amp; Welfare'!G3="", "", '7. Safeguarding &amp; Welfare'!G3)</f>
        <v/>
      </c>
      <c r="F36" s="74" t="str">
        <f>IF('7. Safeguarding &amp; Welfare'!H3="", "", '7. Safeguarding &amp; Welfare'!H3)</f>
        <v/>
      </c>
      <c r="G36" s="74" t="str">
        <f>IF('7. Safeguarding &amp; Welfare'!I3="", "", '7. Safeguarding &amp; Welfare'!I3)</f>
        <v/>
      </c>
    </row>
    <row r="37" spans="1:7" ht="43.2" x14ac:dyDescent="0.3">
      <c r="A37" s="16">
        <v>7.2</v>
      </c>
      <c r="B37" s="30" t="s">
        <v>54</v>
      </c>
      <c r="C37" s="6" t="str">
        <f>'7. Safeguarding &amp; Welfare'!D4</f>
        <v>Not met</v>
      </c>
      <c r="D37" s="74" t="str">
        <f>IF('7. Safeguarding &amp; Welfare'!F4="", "", '7. Safeguarding &amp; Welfare'!F4)</f>
        <v/>
      </c>
      <c r="E37" s="74" t="str">
        <f>IF('7. Safeguarding &amp; Welfare'!G4="", "", '7. Safeguarding &amp; Welfare'!G4)</f>
        <v/>
      </c>
      <c r="F37" s="74" t="str">
        <f>IF('7. Safeguarding &amp; Welfare'!H4="", "", '7. Safeguarding &amp; Welfare'!H4)</f>
        <v/>
      </c>
      <c r="G37" s="74" t="str">
        <f>IF('7. Safeguarding &amp; Welfare'!I4="", "", '7. Safeguarding &amp; Welfare'!I4)</f>
        <v/>
      </c>
    </row>
    <row r="38" spans="1:7" ht="57.6" x14ac:dyDescent="0.3">
      <c r="A38" s="16">
        <v>7.3</v>
      </c>
      <c r="B38" s="31" t="s">
        <v>55</v>
      </c>
      <c r="C38" s="6" t="str">
        <f>'7. Safeguarding &amp; Welfare'!D5</f>
        <v>Not met</v>
      </c>
      <c r="D38" s="74" t="str">
        <f>IF('7. Safeguarding &amp; Welfare'!F5="", "", '7. Safeguarding &amp; Welfare'!F5)</f>
        <v/>
      </c>
      <c r="E38" s="74" t="str">
        <f>IF('7. Safeguarding &amp; Welfare'!G5="", "", '7. Safeguarding &amp; Welfare'!G5)</f>
        <v/>
      </c>
      <c r="F38" s="74" t="str">
        <f>IF('7. Safeguarding &amp; Welfare'!H5="", "", '7. Safeguarding &amp; Welfare'!H5)</f>
        <v/>
      </c>
      <c r="G38" s="74" t="str">
        <f>IF('7. Safeguarding &amp; Welfare'!I5="", "", '7. Safeguarding &amp; Welfare'!I5)</f>
        <v/>
      </c>
    </row>
    <row r="39" spans="1:7" ht="43.2" x14ac:dyDescent="0.3">
      <c r="A39" s="16">
        <v>7.4</v>
      </c>
      <c r="B39" s="27" t="s">
        <v>56</v>
      </c>
      <c r="C39" s="6" t="str">
        <f>'7. Safeguarding &amp; Welfare'!D6</f>
        <v>Not met</v>
      </c>
      <c r="D39" s="74" t="str">
        <f>IF('7. Safeguarding &amp; Welfare'!F6="", "", '7. Safeguarding &amp; Welfare'!F6)</f>
        <v/>
      </c>
      <c r="E39" s="74" t="str">
        <f>IF('7. Safeguarding &amp; Welfare'!G6="", "", '7. Safeguarding &amp; Welfare'!G6)</f>
        <v/>
      </c>
      <c r="F39" s="74" t="str">
        <f>IF('7. Safeguarding &amp; Welfare'!H6="", "", '7. Safeguarding &amp; Welfare'!H6)</f>
        <v/>
      </c>
      <c r="G39" s="74" t="str">
        <f>IF('7. Safeguarding &amp; Welfare'!I6="", "", '7. Safeguarding &amp; Welfare'!I6)</f>
        <v/>
      </c>
    </row>
    <row r="40" spans="1:7" ht="43.2" x14ac:dyDescent="0.3">
      <c r="A40" s="16">
        <v>7.5</v>
      </c>
      <c r="B40" s="2" t="s">
        <v>90</v>
      </c>
      <c r="C40" s="6" t="str">
        <f>'7. Safeguarding &amp; Welfare'!D7</f>
        <v>Not met</v>
      </c>
      <c r="D40" s="74" t="str">
        <f>IF('7. Safeguarding &amp; Welfare'!F7="", "", '7. Safeguarding &amp; Welfare'!F7)</f>
        <v/>
      </c>
      <c r="E40" s="74" t="str">
        <f>IF('7. Safeguarding &amp; Welfare'!G7="", "", '7. Safeguarding &amp; Welfare'!G7)</f>
        <v/>
      </c>
      <c r="F40" s="74" t="str">
        <f>IF('7. Safeguarding &amp; Welfare'!H7="", "", '7. Safeguarding &amp; Welfare'!H7)</f>
        <v/>
      </c>
      <c r="G40" s="74" t="str">
        <f>IF('7. Safeguarding &amp; Welfare'!I7="", "", '7. Safeguarding &amp; Welfare'!I7)</f>
        <v/>
      </c>
    </row>
    <row r="41" spans="1:7" ht="28.8" x14ac:dyDescent="0.3">
      <c r="A41" s="16">
        <v>7.6</v>
      </c>
      <c r="B41" s="27" t="s">
        <v>57</v>
      </c>
      <c r="C41" s="6" t="str">
        <f>'7. Safeguarding &amp; Welfare'!D8</f>
        <v>Not met</v>
      </c>
      <c r="D41" s="74" t="str">
        <f>IF('7. Safeguarding &amp; Welfare'!F8="", "", '7. Safeguarding &amp; Welfare'!F8)</f>
        <v/>
      </c>
      <c r="E41" s="74" t="str">
        <f>IF('7. Safeguarding &amp; Welfare'!G8="", "", '7. Safeguarding &amp; Welfare'!G8)</f>
        <v/>
      </c>
      <c r="F41" s="74" t="str">
        <f>IF('7. Safeguarding &amp; Welfare'!H8="", "", '7. Safeguarding &amp; Welfare'!H8)</f>
        <v/>
      </c>
      <c r="G41" s="74" t="str">
        <f>IF('7. Safeguarding &amp; Welfare'!I8="", "", '7. Safeguarding &amp; Welfare'!I8)</f>
        <v/>
      </c>
    </row>
    <row r="42" spans="1:7" ht="86.4" x14ac:dyDescent="0.3">
      <c r="A42" s="16">
        <v>8.1</v>
      </c>
      <c r="B42" s="27" t="s">
        <v>59</v>
      </c>
      <c r="C42" s="6" t="str">
        <f>'8. Record Keeping'!D3</f>
        <v>Not met</v>
      </c>
      <c r="D42" s="74" t="str">
        <f>IF('8. Record Keeping'!F3="", "", '8. Record Keeping'!F3)</f>
        <v/>
      </c>
      <c r="E42" s="74" t="str">
        <f>IF('8. Record Keeping'!G3="", "", '8. Record Keeping'!G3)</f>
        <v/>
      </c>
      <c r="F42" s="74" t="str">
        <f>IF('8. Record Keeping'!H3="", "", '8. Record Keeping'!H3)</f>
        <v/>
      </c>
      <c r="G42" s="73" t="str">
        <f>IF('8. Record Keeping'!I3="", "", '8. Record Keeping'!I3)</f>
        <v/>
      </c>
    </row>
    <row r="43" spans="1:7" ht="57.6" x14ac:dyDescent="0.3">
      <c r="A43" s="16">
        <v>8.1999999999999993</v>
      </c>
      <c r="B43" s="32" t="s">
        <v>60</v>
      </c>
      <c r="C43" s="6" t="str">
        <f>'8. Record Keeping'!D4</f>
        <v>Not met</v>
      </c>
      <c r="D43" s="74" t="str">
        <f>IF('8. Record Keeping'!F4="", "", '8. Record Keeping'!F4)</f>
        <v/>
      </c>
      <c r="E43" s="74" t="str">
        <f>IF('8. Record Keeping'!G4="", "", '8. Record Keeping'!G4)</f>
        <v/>
      </c>
      <c r="F43" s="74" t="str">
        <f>IF('8. Record Keeping'!H4="", "", '8. Record Keeping'!H4)</f>
        <v/>
      </c>
      <c r="G43" s="73" t="str">
        <f>IF('8. Record Keeping'!I4="", "", '8. Record Keeping'!I4)</f>
        <v/>
      </c>
    </row>
    <row r="44" spans="1:7" ht="43.2" x14ac:dyDescent="0.3">
      <c r="A44" s="16">
        <v>8.3000000000000007</v>
      </c>
      <c r="B44" s="27" t="s">
        <v>186</v>
      </c>
      <c r="C44" s="6" t="str">
        <f>'8. Record Keeping'!D5</f>
        <v>Not met</v>
      </c>
      <c r="D44" s="74" t="str">
        <f>IF('8. Record Keeping'!F5="", "", '8. Record Keeping'!F5)</f>
        <v/>
      </c>
      <c r="E44" s="74" t="str">
        <f>IF('8. Record Keeping'!G5="", "", '8. Record Keeping'!G5)</f>
        <v/>
      </c>
      <c r="F44" s="74" t="str">
        <f>IF('8. Record Keeping'!H5="", "", '8. Record Keeping'!H5)</f>
        <v/>
      </c>
      <c r="G44" s="73" t="str">
        <f>IF('8. Record Keeping'!I5="", "", '8. Record Keeping'!I5)</f>
        <v/>
      </c>
    </row>
    <row r="45" spans="1:7" ht="28.8" x14ac:dyDescent="0.3">
      <c r="A45" s="16">
        <v>8.4</v>
      </c>
      <c r="B45" s="27" t="s">
        <v>61</v>
      </c>
      <c r="C45" s="6" t="str">
        <f>'8. Record Keeping'!D6</f>
        <v>Not met</v>
      </c>
      <c r="D45" s="74" t="str">
        <f>IF('8. Record Keeping'!F6="", "", '8. Record Keeping'!F6)</f>
        <v/>
      </c>
      <c r="E45" s="74" t="str">
        <f>IF('8. Record Keeping'!G6="", "", '8. Record Keeping'!G6)</f>
        <v/>
      </c>
      <c r="F45" s="74" t="str">
        <f>IF('8. Record Keeping'!H6="", "", '8. Record Keeping'!H6)</f>
        <v/>
      </c>
      <c r="G45" s="73" t="str">
        <f>IF('8. Record Keeping'!I6="", "", '8. Record Keeping'!I6)</f>
        <v/>
      </c>
    </row>
    <row r="46" spans="1:7" ht="86.4" x14ac:dyDescent="0.3">
      <c r="A46" s="16">
        <v>9.1</v>
      </c>
      <c r="B46" s="28" t="s">
        <v>91</v>
      </c>
      <c r="C46" s="6" t="str">
        <f>'9. Safer Recruitment'!D3</f>
        <v>Not met</v>
      </c>
      <c r="D46" s="74" t="str">
        <f>IF('9. Safer Recruitment'!F3="", "", '9. Safer Recruitment'!F3)</f>
        <v/>
      </c>
      <c r="E46" s="74" t="str">
        <f>IF('9. Safer Recruitment'!G3="", "", '9. Safer Recruitment'!G3)</f>
        <v/>
      </c>
      <c r="F46" s="74" t="str">
        <f>IF('9. Safer Recruitment'!H3="", "", '9. Safer Recruitment'!H3)</f>
        <v/>
      </c>
      <c r="G46" s="73" t="str">
        <f>IF('9. Safer Recruitment'!I3="", "", '9. Safer Recruitment'!I3)</f>
        <v/>
      </c>
    </row>
    <row r="47" spans="1:7" ht="43.2" x14ac:dyDescent="0.3">
      <c r="A47" s="16">
        <v>9.1999999999999993</v>
      </c>
      <c r="B47" s="16" t="s">
        <v>92</v>
      </c>
      <c r="C47" s="6" t="str">
        <f>'9. Safer Recruitment'!D4</f>
        <v>Not met</v>
      </c>
      <c r="D47" s="74" t="str">
        <f>IF('9. Safer Recruitment'!F4="", "", '9. Safer Recruitment'!F4)</f>
        <v/>
      </c>
      <c r="E47" s="74" t="str">
        <f>IF('9. Safer Recruitment'!G4="", "", '9. Safer Recruitment'!G4)</f>
        <v/>
      </c>
      <c r="F47" s="74" t="str">
        <f>IF('9. Safer Recruitment'!H4="", "", '9. Safer Recruitment'!H4)</f>
        <v/>
      </c>
      <c r="G47" s="73" t="str">
        <f>IF('9. Safer Recruitment'!I4="", "", '9. Safer Recruitment'!I4)</f>
        <v/>
      </c>
    </row>
    <row r="48" spans="1:7" ht="43.2" x14ac:dyDescent="0.3">
      <c r="A48" s="16">
        <v>9.3000000000000007</v>
      </c>
      <c r="B48" s="27" t="s">
        <v>195</v>
      </c>
      <c r="C48" s="6" t="str">
        <f>'9. Safer Recruitment'!D5</f>
        <v>Not met</v>
      </c>
      <c r="D48" s="74" t="str">
        <f>IF('9. Safer Recruitment'!F5="", "", '9. Safer Recruitment'!F5)</f>
        <v/>
      </c>
      <c r="E48" s="74" t="str">
        <f>IF('9. Safer Recruitment'!G5="", "", '9. Safer Recruitment'!G5)</f>
        <v/>
      </c>
      <c r="F48" s="74" t="str">
        <f>IF('9. Safer Recruitment'!H5="", "", '9. Safer Recruitment'!H5)</f>
        <v/>
      </c>
      <c r="G48" s="73" t="str">
        <f>IF('9. Safer Recruitment'!I5="", "", '9. Safer Recruitment'!I5)</f>
        <v/>
      </c>
    </row>
    <row r="49" spans="1:7" ht="28.8" x14ac:dyDescent="0.3">
      <c r="A49" s="16">
        <v>9.4</v>
      </c>
      <c r="B49" s="16" t="s">
        <v>63</v>
      </c>
      <c r="C49" s="6" t="str">
        <f>'9. Safer Recruitment'!D6</f>
        <v>Not met</v>
      </c>
      <c r="D49" s="74" t="str">
        <f>IF('9. Safer Recruitment'!F6="", "", '9. Safer Recruitment'!F6)</f>
        <v/>
      </c>
      <c r="E49" s="74" t="str">
        <f>IF('9. Safer Recruitment'!G6="", "", '9. Safer Recruitment'!G6)</f>
        <v/>
      </c>
      <c r="F49" s="74" t="str">
        <f>IF('9. Safer Recruitment'!H6="", "", '9. Safer Recruitment'!H6)</f>
        <v/>
      </c>
      <c r="G49" s="73" t="str">
        <f>IF('9. Safer Recruitment'!I6="", "", '9. Safer Recruitment'!I6)</f>
        <v/>
      </c>
    </row>
    <row r="50" spans="1:7" ht="100.8" x14ac:dyDescent="0.3">
      <c r="A50" s="16">
        <v>9.5</v>
      </c>
      <c r="B50" s="27" t="s">
        <v>93</v>
      </c>
      <c r="C50" s="6" t="str">
        <f>'9. Safer Recruitment'!D7</f>
        <v>Not met</v>
      </c>
      <c r="D50" s="74" t="str">
        <f>IF('9. Safer Recruitment'!F7="", "", '9. Safer Recruitment'!F7)</f>
        <v/>
      </c>
      <c r="E50" s="74" t="str">
        <f>IF('9. Safer Recruitment'!G7="", "", '9. Safer Recruitment'!G7)</f>
        <v/>
      </c>
      <c r="F50" s="74" t="str">
        <f>IF('9. Safer Recruitment'!H7="", "", '9. Safer Recruitment'!H7)</f>
        <v/>
      </c>
      <c r="G50" s="73" t="str">
        <f>IF('9. Safer Recruitment'!I7="", "", '9. Safer Recruitment'!I7)</f>
        <v/>
      </c>
    </row>
    <row r="51" spans="1:7" ht="57.6" x14ac:dyDescent="0.3">
      <c r="A51" s="16">
        <v>10.1</v>
      </c>
      <c r="B51" s="28" t="s">
        <v>142</v>
      </c>
      <c r="C51" s="6" t="str">
        <f>'10. Staff Behaviour'!D3</f>
        <v>Not met</v>
      </c>
      <c r="D51" s="74" t="str">
        <f>IF('10. Staff Behaviour'!F3="", "", '10. Staff Behaviour'!F3)</f>
        <v/>
      </c>
      <c r="E51" s="74" t="str">
        <f>IF('10. Staff Behaviour'!G3="", "", '10. Staff Behaviour'!G3)</f>
        <v/>
      </c>
      <c r="F51" s="74" t="str">
        <f>IF('10. Staff Behaviour'!H3="", "", '10. Staff Behaviour'!H3)</f>
        <v/>
      </c>
      <c r="G51" s="73" t="str">
        <f>IF('10. Staff Behaviour'!I3="", "", '10. Staff Behaviour'!I3)</f>
        <v/>
      </c>
    </row>
    <row r="52" spans="1:7" ht="28.8" x14ac:dyDescent="0.3">
      <c r="A52" s="16">
        <v>10.199999999999999</v>
      </c>
      <c r="B52" s="27" t="s">
        <v>66</v>
      </c>
      <c r="C52" s="6" t="str">
        <f>'10. Staff Behaviour'!D4</f>
        <v>Not met</v>
      </c>
      <c r="D52" s="74" t="str">
        <f>IF('10. Staff Behaviour'!F4="", "", '10. Staff Behaviour'!F4)</f>
        <v/>
      </c>
      <c r="E52" s="74" t="str">
        <f>IF('10. Staff Behaviour'!G4="", "", '10. Staff Behaviour'!G4)</f>
        <v/>
      </c>
      <c r="F52" s="74" t="str">
        <f>IF('10. Staff Behaviour'!H4="", "", '10. Staff Behaviour'!H4)</f>
        <v/>
      </c>
      <c r="G52" s="73" t="str">
        <f>IF('10. Staff Behaviour'!I4="", "", '10. Staff Behaviour'!I4)</f>
        <v/>
      </c>
    </row>
    <row r="53" spans="1:7" ht="28.8" x14ac:dyDescent="0.3">
      <c r="A53" s="16">
        <v>10.3</v>
      </c>
      <c r="B53" s="27" t="s">
        <v>67</v>
      </c>
      <c r="C53" s="6" t="str">
        <f>'10. Staff Behaviour'!D5</f>
        <v>Not met</v>
      </c>
      <c r="D53" s="74" t="str">
        <f>IF('10. Staff Behaviour'!F5="", "", '10. Staff Behaviour'!F5)</f>
        <v/>
      </c>
      <c r="E53" s="74" t="str">
        <f>IF('10. Staff Behaviour'!G5="", "", '10. Staff Behaviour'!G5)</f>
        <v/>
      </c>
      <c r="F53" s="74" t="str">
        <f>IF('10. Staff Behaviour'!H5="", "", '10. Staff Behaviour'!H5)</f>
        <v/>
      </c>
      <c r="G53" s="73" t="str">
        <f>IF('10. Staff Behaviour'!I5="", "", '10. Staff Behaviour'!I5)</f>
        <v/>
      </c>
    </row>
    <row r="54" spans="1:7" ht="43.2" x14ac:dyDescent="0.3">
      <c r="A54" s="16">
        <v>10.4</v>
      </c>
      <c r="B54" s="27" t="s">
        <v>68</v>
      </c>
      <c r="C54" s="6" t="str">
        <f>'10. Staff Behaviour'!D6</f>
        <v>Not met</v>
      </c>
      <c r="D54" s="74" t="str">
        <f>IF('10. Staff Behaviour'!F6="", "", '10. Staff Behaviour'!F6)</f>
        <v/>
      </c>
      <c r="E54" s="74" t="str">
        <f>IF('10. Staff Behaviour'!G6="", "", '10. Staff Behaviour'!G6)</f>
        <v/>
      </c>
      <c r="F54" s="74" t="str">
        <f>IF('10. Staff Behaviour'!H6="", "", '10. Staff Behaviour'!H6)</f>
        <v/>
      </c>
      <c r="G54" s="73" t="str">
        <f>IF('10. Staff Behaviour'!I6="", "", '10. Staff Behaviour'!I6)</f>
        <v/>
      </c>
    </row>
    <row r="55" spans="1:7" ht="57.6" x14ac:dyDescent="0.3">
      <c r="A55" s="16">
        <v>11.1</v>
      </c>
      <c r="B55" s="27" t="s">
        <v>94</v>
      </c>
      <c r="C55" s="6" t="str">
        <f>'11. Allegations'!D3</f>
        <v>Not met</v>
      </c>
      <c r="D55" s="74" t="str">
        <f>IF('11. Allegations'!F3="", "", '11. Allegations'!F3)</f>
        <v/>
      </c>
      <c r="E55" s="74" t="str">
        <f>IF('11. Allegations'!G3="", "", '11. Allegations'!G3)</f>
        <v/>
      </c>
      <c r="F55" s="74" t="str">
        <f>IF('11. Allegations'!H3="", "", '11. Allegations'!H3)</f>
        <v/>
      </c>
      <c r="G55" s="73" t="str">
        <f>IF('11. Allegations'!I3="", "", '11. Allegations'!I3)</f>
        <v/>
      </c>
    </row>
    <row r="56" spans="1:7" ht="57.6" x14ac:dyDescent="0.3">
      <c r="A56" s="16">
        <v>11.2</v>
      </c>
      <c r="B56" s="27" t="s">
        <v>95</v>
      </c>
      <c r="C56" s="6" t="str">
        <f>'11. Allegations'!D4</f>
        <v>Not met</v>
      </c>
      <c r="D56" s="74" t="str">
        <f>IF('11. Allegations'!F4="", "", '11. Allegations'!F4)</f>
        <v/>
      </c>
      <c r="E56" s="74" t="str">
        <f>IF('11. Allegations'!G4="", "", '11. Allegations'!G4)</f>
        <v/>
      </c>
      <c r="F56" s="74" t="str">
        <f>IF('11. Allegations'!H4="", "", '11. Allegations'!H4)</f>
        <v/>
      </c>
      <c r="G56" s="73" t="str">
        <f>IF('11. Allegations'!I4="", "", '11. Allegations'!I4)</f>
        <v/>
      </c>
    </row>
    <row r="57" spans="1:7" ht="43.2" x14ac:dyDescent="0.3">
      <c r="A57" s="16">
        <v>11.3</v>
      </c>
      <c r="B57" s="27" t="s">
        <v>96</v>
      </c>
      <c r="C57" s="6" t="str">
        <f>'11. Allegations'!D5</f>
        <v>Not met</v>
      </c>
      <c r="D57" s="74" t="str">
        <f>IF('11. Allegations'!F5="", "", '11. Allegations'!F5)</f>
        <v/>
      </c>
      <c r="E57" s="74" t="str">
        <f>IF('11. Allegations'!G5="", "", '11. Allegations'!G5)</f>
        <v/>
      </c>
      <c r="F57" s="74" t="str">
        <f>IF('11. Allegations'!H5="", "", '11. Allegations'!H5)</f>
        <v/>
      </c>
      <c r="G57" s="73" t="str">
        <f>IF('11. Allegations'!I5="", "", '11. Allegations'!I5)</f>
        <v/>
      </c>
    </row>
    <row r="58" spans="1:7" ht="28.8" x14ac:dyDescent="0.3">
      <c r="A58" s="16">
        <v>11.4</v>
      </c>
      <c r="B58" s="27" t="s">
        <v>69</v>
      </c>
      <c r="C58" s="6" t="str">
        <f>'11. Allegations'!D6</f>
        <v>Not met</v>
      </c>
      <c r="D58" s="74" t="str">
        <f>IF('11. Allegations'!F6="", "", '11. Allegations'!F6)</f>
        <v/>
      </c>
      <c r="E58" s="74" t="str">
        <f>IF('11. Allegations'!G6="", "", '11. Allegations'!G6)</f>
        <v/>
      </c>
      <c r="F58" s="74" t="str">
        <f>IF('11. Allegations'!H6="", "", '11. Allegations'!H6)</f>
        <v/>
      </c>
      <c r="G58" s="73" t="str">
        <f>IF('11. Allegations'!I6="", "", '11. Allegations'!I6)</f>
        <v/>
      </c>
    </row>
    <row r="60" spans="1:7" x14ac:dyDescent="0.3">
      <c r="B60" s="62" t="s">
        <v>159</v>
      </c>
    </row>
    <row r="61" spans="1:7" x14ac:dyDescent="0.3">
      <c r="B61" s="62" t="s">
        <v>74</v>
      </c>
    </row>
    <row r="62" spans="1:7" x14ac:dyDescent="0.3">
      <c r="B62" s="62" t="s">
        <v>6</v>
      </c>
    </row>
  </sheetData>
  <conditionalFormatting sqref="C2:G8 C2:C58">
    <cfRule type="cellIs" dxfId="121" priority="1" stopIfTrue="1" operator="equal">
      <formula>#REF!</formula>
    </cfRule>
    <cfRule type="cellIs" dxfId="120" priority="2" stopIfTrue="1" operator="equal">
      <formula>#REF!</formula>
    </cfRule>
    <cfRule type="cellIs" dxfId="119" priority="3" stopIfTrue="1" operator="equal">
      <formula>#REF!</formula>
    </cfRule>
  </conditionalFormatting>
  <dataValidations count="1">
    <dataValidation type="list" allowBlank="1" showInputMessage="1" showErrorMessage="1" sqref="C2:C58" xr:uid="{A2174484-2740-4E3F-9597-DE1D4525E25B}">
      <formula1>#REF!</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927EB-9BF3-444D-824F-E48E7FF64ED5}">
  <sheetPr>
    <tabColor rgb="FF7030A0"/>
    <pageSetUpPr fitToPage="1"/>
  </sheetPr>
  <dimension ref="A1:G62"/>
  <sheetViews>
    <sheetView topLeftCell="A52" zoomScale="70" zoomScaleNormal="70" workbookViewId="0">
      <selection activeCell="D7" sqref="D7"/>
    </sheetView>
  </sheetViews>
  <sheetFormatPr defaultRowHeight="14.4" x14ac:dyDescent="0.3"/>
  <cols>
    <col min="1" max="1" width="6.21875" style="39" customWidth="1"/>
    <col min="2" max="2" width="71.33203125" style="33" customWidth="1"/>
    <col min="3" max="3" width="14.88671875" style="39" customWidth="1"/>
    <col min="4" max="4" width="110.21875" style="33" customWidth="1"/>
    <col min="5" max="5" width="23.77734375" style="33" customWidth="1"/>
    <col min="6" max="6" width="23.21875" style="33" customWidth="1"/>
    <col min="7" max="7" width="23.5546875" style="33" customWidth="1"/>
    <col min="8" max="50" width="3.5546875" style="39" bestFit="1" customWidth="1"/>
    <col min="51" max="58" width="4.5546875" style="39" bestFit="1" customWidth="1"/>
    <col min="59" max="59" width="10.77734375" style="39" bestFit="1" customWidth="1"/>
    <col min="60" max="16384" width="8.88671875" style="39"/>
  </cols>
  <sheetData>
    <row r="1" spans="1:7" ht="23.4" x14ac:dyDescent="0.3">
      <c r="A1" s="128" t="s">
        <v>160</v>
      </c>
      <c r="B1" s="129"/>
      <c r="C1" s="129"/>
      <c r="D1" s="129"/>
      <c r="E1" s="129"/>
      <c r="F1" s="129"/>
      <c r="G1" s="129"/>
    </row>
    <row r="2" spans="1:7" x14ac:dyDescent="0.3">
      <c r="A2" s="43" t="s">
        <v>72</v>
      </c>
      <c r="B2" s="44" t="s">
        <v>8</v>
      </c>
      <c r="C2" s="43" t="s">
        <v>7</v>
      </c>
      <c r="D2" s="44" t="s">
        <v>73</v>
      </c>
      <c r="E2" s="44" t="s">
        <v>24</v>
      </c>
      <c r="F2" s="44" t="s">
        <v>22</v>
      </c>
      <c r="G2" s="44" t="s">
        <v>71</v>
      </c>
    </row>
    <row r="3" spans="1:7" ht="54" customHeight="1" x14ac:dyDescent="0.3">
      <c r="A3" s="39">
        <v>1.1000000000000001</v>
      </c>
      <c r="B3" s="33" t="s">
        <v>147</v>
      </c>
      <c r="C3" s="39" t="s">
        <v>6</v>
      </c>
      <c r="D3" s="33" t="s">
        <v>192</v>
      </c>
      <c r="E3" s="33" t="s">
        <v>192</v>
      </c>
      <c r="F3" s="33" t="s">
        <v>192</v>
      </c>
    </row>
    <row r="4" spans="1:7" ht="58.8" customHeight="1" x14ac:dyDescent="0.3">
      <c r="A4" s="39">
        <v>1.2</v>
      </c>
      <c r="B4" s="33" t="s">
        <v>138</v>
      </c>
      <c r="C4" s="39" t="s">
        <v>6</v>
      </c>
      <c r="D4" s="33" t="s">
        <v>192</v>
      </c>
      <c r="E4" s="33" t="s">
        <v>192</v>
      </c>
      <c r="F4" s="33" t="s">
        <v>192</v>
      </c>
    </row>
    <row r="5" spans="1:7" ht="78.599999999999994" customHeight="1" x14ac:dyDescent="0.3">
      <c r="A5" s="39">
        <v>1.3</v>
      </c>
      <c r="B5" s="33" t="s">
        <v>139</v>
      </c>
      <c r="C5" s="39" t="s">
        <v>6</v>
      </c>
      <c r="D5" s="33" t="s">
        <v>192</v>
      </c>
      <c r="E5" s="33" t="s">
        <v>192</v>
      </c>
      <c r="F5" s="33" t="s">
        <v>192</v>
      </c>
    </row>
    <row r="6" spans="1:7" ht="55.2" customHeight="1" x14ac:dyDescent="0.3">
      <c r="A6" s="39">
        <v>1.4</v>
      </c>
      <c r="B6" s="33" t="s">
        <v>140</v>
      </c>
      <c r="C6" s="39" t="s">
        <v>6</v>
      </c>
      <c r="D6" s="33" t="s">
        <v>192</v>
      </c>
      <c r="E6" s="33" t="s">
        <v>192</v>
      </c>
      <c r="F6" s="33" t="s">
        <v>192</v>
      </c>
    </row>
    <row r="7" spans="1:7" ht="71.400000000000006" customHeight="1" x14ac:dyDescent="0.3">
      <c r="A7" s="39">
        <v>1.5</v>
      </c>
      <c r="B7" s="33" t="s">
        <v>157</v>
      </c>
      <c r="C7" s="39" t="s">
        <v>6</v>
      </c>
      <c r="D7" s="33" t="s">
        <v>192</v>
      </c>
      <c r="E7" s="33" t="s">
        <v>192</v>
      </c>
      <c r="F7" s="33" t="s">
        <v>192</v>
      </c>
    </row>
    <row r="8" spans="1:7" ht="40.799999999999997" customHeight="1" x14ac:dyDescent="0.3">
      <c r="A8" s="39">
        <v>1.6</v>
      </c>
      <c r="B8" s="33" t="s">
        <v>114</v>
      </c>
      <c r="C8" s="39" t="s">
        <v>6</v>
      </c>
      <c r="D8" s="33" t="s">
        <v>192</v>
      </c>
      <c r="E8" s="33" t="s">
        <v>192</v>
      </c>
      <c r="F8" s="33" t="s">
        <v>192</v>
      </c>
    </row>
    <row r="9" spans="1:7" ht="39.6" customHeight="1" x14ac:dyDescent="0.3">
      <c r="A9" s="39">
        <v>1.7</v>
      </c>
      <c r="B9" s="33" t="s">
        <v>109</v>
      </c>
      <c r="C9" s="39" t="s">
        <v>6</v>
      </c>
      <c r="D9" s="33" t="s">
        <v>192</v>
      </c>
      <c r="E9" s="33" t="s">
        <v>192</v>
      </c>
      <c r="F9" s="33" t="s">
        <v>192</v>
      </c>
    </row>
    <row r="10" spans="1:7" ht="43.2" customHeight="1" x14ac:dyDescent="0.3">
      <c r="A10" s="39">
        <v>2.1</v>
      </c>
      <c r="B10" s="33" t="s">
        <v>30</v>
      </c>
      <c r="C10" s="39" t="s">
        <v>6</v>
      </c>
      <c r="D10" s="33" t="s">
        <v>192</v>
      </c>
      <c r="E10" s="33" t="s">
        <v>192</v>
      </c>
      <c r="F10" s="33" t="s">
        <v>192</v>
      </c>
    </row>
    <row r="11" spans="1:7" ht="42.6" customHeight="1" x14ac:dyDescent="0.3">
      <c r="A11" s="39">
        <v>2.2000000000000002</v>
      </c>
      <c r="B11" s="33" t="s">
        <v>115</v>
      </c>
      <c r="C11" s="39" t="s">
        <v>6</v>
      </c>
      <c r="D11" s="33" t="s">
        <v>192</v>
      </c>
      <c r="E11" s="33" t="s">
        <v>192</v>
      </c>
      <c r="F11" s="33" t="s">
        <v>192</v>
      </c>
    </row>
    <row r="12" spans="1:7" ht="40.200000000000003" customHeight="1" x14ac:dyDescent="0.3">
      <c r="A12" s="39">
        <v>2.2999999999999998</v>
      </c>
      <c r="B12" s="33" t="s">
        <v>31</v>
      </c>
      <c r="C12" s="39" t="s">
        <v>6</v>
      </c>
      <c r="D12" s="33" t="s">
        <v>192</v>
      </c>
      <c r="E12" s="33" t="s">
        <v>192</v>
      </c>
      <c r="F12" s="33" t="s">
        <v>192</v>
      </c>
    </row>
    <row r="13" spans="1:7" ht="42.6" customHeight="1" x14ac:dyDescent="0.3">
      <c r="A13" s="39">
        <v>2.4</v>
      </c>
      <c r="B13" s="33" t="s">
        <v>32</v>
      </c>
      <c r="C13" s="39" t="s">
        <v>6</v>
      </c>
      <c r="D13" s="33" t="s">
        <v>192</v>
      </c>
      <c r="E13" s="33" t="s">
        <v>192</v>
      </c>
      <c r="F13" s="33" t="s">
        <v>192</v>
      </c>
    </row>
    <row r="14" spans="1:7" ht="70.2" customHeight="1" x14ac:dyDescent="0.3">
      <c r="A14" s="39">
        <v>2.5</v>
      </c>
      <c r="B14" s="33" t="s">
        <v>33</v>
      </c>
      <c r="C14" s="39" t="s">
        <v>6</v>
      </c>
      <c r="D14" s="33" t="s">
        <v>192</v>
      </c>
      <c r="E14" s="33" t="s">
        <v>192</v>
      </c>
      <c r="F14" s="33" t="s">
        <v>192</v>
      </c>
    </row>
    <row r="15" spans="1:7" ht="47.4" customHeight="1" x14ac:dyDescent="0.3">
      <c r="A15" s="39">
        <v>2.6</v>
      </c>
      <c r="B15" s="33" t="s">
        <v>144</v>
      </c>
      <c r="C15" s="39" t="s">
        <v>6</v>
      </c>
      <c r="D15" s="33" t="s">
        <v>192</v>
      </c>
      <c r="E15" s="33" t="s">
        <v>192</v>
      </c>
      <c r="F15" s="33" t="s">
        <v>192</v>
      </c>
    </row>
    <row r="16" spans="1:7" ht="81" customHeight="1" x14ac:dyDescent="0.3">
      <c r="A16" s="39">
        <v>3.1</v>
      </c>
      <c r="B16" s="33" t="s">
        <v>86</v>
      </c>
      <c r="C16" s="39" t="s">
        <v>6</v>
      </c>
      <c r="D16" s="33" t="s">
        <v>192</v>
      </c>
      <c r="E16" s="33" t="s">
        <v>192</v>
      </c>
      <c r="F16" s="33" t="s">
        <v>192</v>
      </c>
    </row>
    <row r="17" spans="1:6" ht="40.799999999999997" customHeight="1" x14ac:dyDescent="0.3">
      <c r="A17" s="39">
        <v>3.2</v>
      </c>
      <c r="B17" s="33" t="s">
        <v>34</v>
      </c>
      <c r="C17" s="39" t="s">
        <v>6</v>
      </c>
      <c r="D17" s="33" t="s">
        <v>192</v>
      </c>
      <c r="E17" s="33" t="s">
        <v>192</v>
      </c>
      <c r="F17" s="33" t="s">
        <v>192</v>
      </c>
    </row>
    <row r="18" spans="1:6" ht="27.6" customHeight="1" x14ac:dyDescent="0.3">
      <c r="A18" s="39">
        <v>3.3</v>
      </c>
      <c r="B18" s="33" t="s">
        <v>35</v>
      </c>
      <c r="C18" s="39" t="s">
        <v>6</v>
      </c>
      <c r="D18" s="33" t="s">
        <v>192</v>
      </c>
      <c r="E18" s="33" t="s">
        <v>192</v>
      </c>
      <c r="F18" s="33" t="s">
        <v>192</v>
      </c>
    </row>
    <row r="19" spans="1:6" ht="23.4" customHeight="1" x14ac:dyDescent="0.3">
      <c r="A19" s="39">
        <v>3.4</v>
      </c>
      <c r="B19" s="33" t="s">
        <v>145</v>
      </c>
      <c r="C19" s="39" t="s">
        <v>6</v>
      </c>
      <c r="D19" s="33" t="s">
        <v>192</v>
      </c>
      <c r="E19" s="33" t="s">
        <v>192</v>
      </c>
      <c r="F19" s="33" t="s">
        <v>192</v>
      </c>
    </row>
    <row r="20" spans="1:6" ht="39" customHeight="1" x14ac:dyDescent="0.3">
      <c r="A20" s="39">
        <v>3.5</v>
      </c>
      <c r="B20" s="33" t="s">
        <v>37</v>
      </c>
      <c r="C20" s="39" t="s">
        <v>6</v>
      </c>
      <c r="D20" s="33" t="s">
        <v>192</v>
      </c>
      <c r="E20" s="33" t="s">
        <v>192</v>
      </c>
      <c r="F20" s="33" t="s">
        <v>192</v>
      </c>
    </row>
    <row r="21" spans="1:6" ht="78" customHeight="1" x14ac:dyDescent="0.3">
      <c r="A21" s="39">
        <v>4.0999999999999996</v>
      </c>
      <c r="B21" s="33" t="s">
        <v>123</v>
      </c>
      <c r="C21" s="39" t="s">
        <v>6</v>
      </c>
      <c r="D21" s="33" t="s">
        <v>192</v>
      </c>
      <c r="E21" s="33" t="s">
        <v>192</v>
      </c>
      <c r="F21" s="33" t="s">
        <v>192</v>
      </c>
    </row>
    <row r="22" spans="1:6" ht="60" customHeight="1" x14ac:dyDescent="0.3">
      <c r="A22" s="39">
        <v>4.2</v>
      </c>
      <c r="B22" s="33" t="s">
        <v>38</v>
      </c>
      <c r="C22" s="39" t="s">
        <v>6</v>
      </c>
      <c r="D22" s="33" t="s">
        <v>192</v>
      </c>
      <c r="E22" s="33" t="s">
        <v>192</v>
      </c>
      <c r="F22" s="33" t="s">
        <v>192</v>
      </c>
    </row>
    <row r="23" spans="1:6" ht="68.400000000000006" customHeight="1" x14ac:dyDescent="0.3">
      <c r="A23" s="39">
        <v>4.3</v>
      </c>
      <c r="B23" s="33" t="s">
        <v>39</v>
      </c>
      <c r="C23" s="39" t="s">
        <v>6</v>
      </c>
      <c r="D23" s="33" t="s">
        <v>192</v>
      </c>
      <c r="E23" s="33" t="s">
        <v>192</v>
      </c>
      <c r="F23" s="33" t="s">
        <v>192</v>
      </c>
    </row>
    <row r="24" spans="1:6" ht="94.8" customHeight="1" x14ac:dyDescent="0.3">
      <c r="A24" s="39">
        <v>4.4000000000000004</v>
      </c>
      <c r="B24" s="33" t="s">
        <v>87</v>
      </c>
      <c r="C24" s="39" t="s">
        <v>6</v>
      </c>
      <c r="D24" s="33" t="s">
        <v>192</v>
      </c>
      <c r="E24" s="33" t="s">
        <v>192</v>
      </c>
      <c r="F24" s="33" t="s">
        <v>192</v>
      </c>
    </row>
    <row r="25" spans="1:6" ht="49.8" customHeight="1" x14ac:dyDescent="0.3">
      <c r="A25" s="39">
        <v>4.5</v>
      </c>
      <c r="B25" s="33" t="s">
        <v>40</v>
      </c>
      <c r="C25" s="39" t="s">
        <v>6</v>
      </c>
      <c r="D25" s="33" t="s">
        <v>192</v>
      </c>
      <c r="E25" s="33" t="s">
        <v>192</v>
      </c>
      <c r="F25" s="33" t="s">
        <v>192</v>
      </c>
    </row>
    <row r="26" spans="1:6" ht="74.400000000000006" customHeight="1" x14ac:dyDescent="0.3">
      <c r="A26" s="39">
        <v>5.0999999999999996</v>
      </c>
      <c r="B26" s="33" t="s">
        <v>146</v>
      </c>
      <c r="C26" s="39" t="s">
        <v>6</v>
      </c>
      <c r="D26" s="33" t="s">
        <v>192</v>
      </c>
      <c r="E26" s="33" t="s">
        <v>192</v>
      </c>
      <c r="F26" s="33" t="s">
        <v>192</v>
      </c>
    </row>
    <row r="27" spans="1:6" ht="38.4" customHeight="1" x14ac:dyDescent="0.3">
      <c r="A27" s="39">
        <v>5.2</v>
      </c>
      <c r="B27" s="33" t="s">
        <v>143</v>
      </c>
      <c r="C27" s="39" t="s">
        <v>6</v>
      </c>
      <c r="D27" s="33" t="s">
        <v>192</v>
      </c>
      <c r="E27" s="33" t="s">
        <v>192</v>
      </c>
      <c r="F27" s="33" t="s">
        <v>192</v>
      </c>
    </row>
    <row r="28" spans="1:6" ht="37.799999999999997" customHeight="1" x14ac:dyDescent="0.3">
      <c r="A28" s="39">
        <v>5.3</v>
      </c>
      <c r="B28" s="33" t="s">
        <v>44</v>
      </c>
      <c r="C28" s="39" t="s">
        <v>6</v>
      </c>
      <c r="D28" s="33" t="s">
        <v>192</v>
      </c>
      <c r="E28" s="33" t="s">
        <v>192</v>
      </c>
      <c r="F28" s="33" t="s">
        <v>192</v>
      </c>
    </row>
    <row r="29" spans="1:6" ht="36.6" customHeight="1" x14ac:dyDescent="0.3">
      <c r="A29" s="39">
        <v>5.4</v>
      </c>
      <c r="B29" s="33" t="s">
        <v>45</v>
      </c>
      <c r="C29" s="39" t="s">
        <v>6</v>
      </c>
      <c r="D29" s="33" t="s">
        <v>192</v>
      </c>
      <c r="E29" s="33" t="s">
        <v>192</v>
      </c>
      <c r="F29" s="33" t="s">
        <v>192</v>
      </c>
    </row>
    <row r="30" spans="1:6" ht="40.200000000000003" customHeight="1" x14ac:dyDescent="0.3">
      <c r="A30" s="39">
        <v>5.5</v>
      </c>
      <c r="B30" s="33" t="s">
        <v>158</v>
      </c>
      <c r="C30" s="39" t="s">
        <v>6</v>
      </c>
      <c r="D30" s="33" t="s">
        <v>192</v>
      </c>
      <c r="E30" s="33" t="s">
        <v>192</v>
      </c>
      <c r="F30" s="33" t="s">
        <v>192</v>
      </c>
    </row>
    <row r="31" spans="1:6" ht="63" customHeight="1" x14ac:dyDescent="0.3">
      <c r="A31" s="39">
        <v>5.6</v>
      </c>
      <c r="B31" s="33" t="s">
        <v>47</v>
      </c>
      <c r="C31" s="39" t="s">
        <v>6</v>
      </c>
      <c r="D31" s="33" t="s">
        <v>192</v>
      </c>
      <c r="E31" s="33" t="s">
        <v>192</v>
      </c>
      <c r="F31" s="33" t="s">
        <v>192</v>
      </c>
    </row>
    <row r="32" spans="1:6" ht="43.8" customHeight="1" x14ac:dyDescent="0.3">
      <c r="A32" s="39">
        <v>5.7</v>
      </c>
      <c r="B32" s="33" t="s">
        <v>48</v>
      </c>
      <c r="C32" s="39" t="s">
        <v>6</v>
      </c>
      <c r="D32" s="33" t="s">
        <v>192</v>
      </c>
      <c r="E32" s="33" t="s">
        <v>192</v>
      </c>
      <c r="F32" s="33" t="s">
        <v>192</v>
      </c>
    </row>
    <row r="33" spans="1:6" ht="60" customHeight="1" x14ac:dyDescent="0.3">
      <c r="A33" s="39">
        <v>6.1</v>
      </c>
      <c r="B33" s="33" t="s">
        <v>148</v>
      </c>
      <c r="C33" s="39" t="s">
        <v>6</v>
      </c>
      <c r="D33" s="33" t="s">
        <v>192</v>
      </c>
      <c r="E33" s="33" t="s">
        <v>192</v>
      </c>
      <c r="F33" s="33" t="s">
        <v>192</v>
      </c>
    </row>
    <row r="34" spans="1:6" ht="52.8" customHeight="1" x14ac:dyDescent="0.3">
      <c r="A34" s="39">
        <v>6.2</v>
      </c>
      <c r="B34" s="33" t="s">
        <v>149</v>
      </c>
      <c r="C34" s="39" t="s">
        <v>6</v>
      </c>
      <c r="D34" s="33" t="s">
        <v>192</v>
      </c>
      <c r="E34" s="33" t="s">
        <v>192</v>
      </c>
      <c r="F34" s="33" t="s">
        <v>192</v>
      </c>
    </row>
    <row r="35" spans="1:6" ht="44.4" customHeight="1" x14ac:dyDescent="0.3">
      <c r="A35" s="39">
        <v>6.3</v>
      </c>
      <c r="B35" s="33" t="s">
        <v>50</v>
      </c>
      <c r="C35" s="39" t="s">
        <v>6</v>
      </c>
      <c r="D35" s="33" t="s">
        <v>192</v>
      </c>
      <c r="E35" s="33" t="s">
        <v>192</v>
      </c>
      <c r="F35" s="33" t="s">
        <v>192</v>
      </c>
    </row>
    <row r="36" spans="1:6" ht="34.799999999999997" customHeight="1" x14ac:dyDescent="0.3">
      <c r="A36" s="39">
        <v>6.4</v>
      </c>
      <c r="B36" s="33" t="s">
        <v>150</v>
      </c>
      <c r="C36" s="39" t="s">
        <v>6</v>
      </c>
      <c r="D36" s="33" t="s">
        <v>192</v>
      </c>
      <c r="E36" s="33" t="s">
        <v>192</v>
      </c>
      <c r="F36" s="33" t="s">
        <v>192</v>
      </c>
    </row>
    <row r="37" spans="1:6" ht="52.2" customHeight="1" x14ac:dyDescent="0.3">
      <c r="A37" s="39">
        <v>7.1</v>
      </c>
      <c r="B37" s="33" t="s">
        <v>53</v>
      </c>
      <c r="C37" s="39" t="s">
        <v>6</v>
      </c>
      <c r="D37" s="33" t="s">
        <v>192</v>
      </c>
      <c r="E37" s="33" t="s">
        <v>192</v>
      </c>
      <c r="F37" s="33" t="s">
        <v>192</v>
      </c>
    </row>
    <row r="38" spans="1:6" ht="66" customHeight="1" x14ac:dyDescent="0.3">
      <c r="A38" s="39">
        <v>7.2</v>
      </c>
      <c r="B38" s="33" t="s">
        <v>54</v>
      </c>
      <c r="C38" s="39" t="s">
        <v>6</v>
      </c>
      <c r="D38" s="33" t="s">
        <v>192</v>
      </c>
      <c r="E38" s="33" t="s">
        <v>192</v>
      </c>
      <c r="F38" s="33" t="s">
        <v>192</v>
      </c>
    </row>
    <row r="39" spans="1:6" ht="57" customHeight="1" x14ac:dyDescent="0.3">
      <c r="A39" s="39">
        <v>7.3</v>
      </c>
      <c r="B39" s="33" t="s">
        <v>194</v>
      </c>
      <c r="C39" s="39" t="s">
        <v>6</v>
      </c>
      <c r="D39" s="33" t="s">
        <v>192</v>
      </c>
      <c r="E39" s="33" t="s">
        <v>192</v>
      </c>
      <c r="F39" s="33" t="s">
        <v>192</v>
      </c>
    </row>
    <row r="40" spans="1:6" ht="55.2" customHeight="1" x14ac:dyDescent="0.3">
      <c r="A40" s="39">
        <v>7.4</v>
      </c>
      <c r="B40" s="33" t="s">
        <v>56</v>
      </c>
      <c r="C40" s="39" t="s">
        <v>6</v>
      </c>
      <c r="D40" s="33" t="s">
        <v>192</v>
      </c>
      <c r="E40" s="33" t="s">
        <v>192</v>
      </c>
      <c r="F40" s="33" t="s">
        <v>192</v>
      </c>
    </row>
    <row r="41" spans="1:6" ht="58.2" customHeight="1" x14ac:dyDescent="0.3">
      <c r="A41" s="39">
        <v>7.5</v>
      </c>
      <c r="B41" s="33" t="s">
        <v>151</v>
      </c>
      <c r="C41" s="39" t="s">
        <v>6</v>
      </c>
      <c r="D41" s="33" t="s">
        <v>192</v>
      </c>
      <c r="E41" s="33" t="s">
        <v>192</v>
      </c>
      <c r="F41" s="33" t="s">
        <v>192</v>
      </c>
    </row>
    <row r="42" spans="1:6" ht="47.4" customHeight="1" x14ac:dyDescent="0.3">
      <c r="A42" s="39">
        <v>7.6</v>
      </c>
      <c r="B42" s="33" t="s">
        <v>57</v>
      </c>
      <c r="C42" s="39" t="s">
        <v>6</v>
      </c>
      <c r="D42" s="33" t="s">
        <v>192</v>
      </c>
      <c r="E42" s="33" t="s">
        <v>192</v>
      </c>
      <c r="F42" s="33" t="s">
        <v>192</v>
      </c>
    </row>
    <row r="43" spans="1:6" ht="117" customHeight="1" x14ac:dyDescent="0.3">
      <c r="A43" s="39">
        <v>8.1</v>
      </c>
      <c r="B43" s="33" t="s">
        <v>59</v>
      </c>
      <c r="C43" s="39" t="s">
        <v>6</v>
      </c>
      <c r="D43" s="33" t="s">
        <v>192</v>
      </c>
      <c r="E43" s="33" t="s">
        <v>192</v>
      </c>
      <c r="F43" s="33" t="s">
        <v>192</v>
      </c>
    </row>
    <row r="44" spans="1:6" ht="83.4" customHeight="1" x14ac:dyDescent="0.3">
      <c r="A44" s="39">
        <v>8.1999999999999993</v>
      </c>
      <c r="B44" s="33" t="s">
        <v>156</v>
      </c>
      <c r="C44" s="39" t="s">
        <v>6</v>
      </c>
      <c r="D44" s="33" t="s">
        <v>192</v>
      </c>
      <c r="E44" s="33" t="s">
        <v>192</v>
      </c>
      <c r="F44" s="33" t="s">
        <v>192</v>
      </c>
    </row>
    <row r="45" spans="1:6" ht="64.8" customHeight="1" x14ac:dyDescent="0.3">
      <c r="A45" s="39">
        <v>8.3000000000000007</v>
      </c>
      <c r="B45" s="33" t="s">
        <v>186</v>
      </c>
      <c r="C45" s="39" t="s">
        <v>6</v>
      </c>
      <c r="D45" s="33" t="s">
        <v>192</v>
      </c>
      <c r="E45" s="33" t="s">
        <v>192</v>
      </c>
      <c r="F45" s="33" t="s">
        <v>192</v>
      </c>
    </row>
    <row r="46" spans="1:6" ht="64.8" customHeight="1" x14ac:dyDescent="0.3">
      <c r="A46" s="39">
        <v>8.4</v>
      </c>
      <c r="B46" s="33" t="s">
        <v>61</v>
      </c>
      <c r="C46" s="39" t="s">
        <v>6</v>
      </c>
      <c r="D46" s="33" t="s">
        <v>192</v>
      </c>
      <c r="E46" s="33" t="s">
        <v>192</v>
      </c>
      <c r="F46" s="33" t="s">
        <v>192</v>
      </c>
    </row>
    <row r="47" spans="1:6" ht="109.8" customHeight="1" x14ac:dyDescent="0.3">
      <c r="A47" s="39">
        <v>9.1</v>
      </c>
      <c r="B47" s="33" t="s">
        <v>91</v>
      </c>
      <c r="C47" s="39" t="s">
        <v>6</v>
      </c>
      <c r="D47" s="33" t="s">
        <v>192</v>
      </c>
      <c r="E47" s="33" t="s">
        <v>192</v>
      </c>
      <c r="F47" s="33" t="s">
        <v>192</v>
      </c>
    </row>
    <row r="48" spans="1:6" ht="63" customHeight="1" x14ac:dyDescent="0.3">
      <c r="A48" s="39">
        <v>9.1999999999999993</v>
      </c>
      <c r="B48" s="33" t="s">
        <v>92</v>
      </c>
      <c r="C48" s="39" t="s">
        <v>6</v>
      </c>
      <c r="D48" s="33" t="s">
        <v>192</v>
      </c>
      <c r="E48" s="33" t="s">
        <v>192</v>
      </c>
      <c r="F48" s="33" t="s">
        <v>192</v>
      </c>
    </row>
    <row r="49" spans="1:7" ht="61.8" customHeight="1" x14ac:dyDescent="0.3">
      <c r="A49" s="39">
        <v>9.3000000000000007</v>
      </c>
      <c r="B49" s="33" t="s">
        <v>195</v>
      </c>
      <c r="C49" s="39" t="s">
        <v>6</v>
      </c>
      <c r="D49" s="33" t="s">
        <v>192</v>
      </c>
      <c r="E49" s="33" t="s">
        <v>192</v>
      </c>
      <c r="F49" s="33" t="s">
        <v>192</v>
      </c>
    </row>
    <row r="50" spans="1:7" ht="53.4" customHeight="1" x14ac:dyDescent="0.3">
      <c r="A50" s="39">
        <v>9.4</v>
      </c>
      <c r="B50" s="33" t="s">
        <v>63</v>
      </c>
      <c r="C50" s="39" t="s">
        <v>6</v>
      </c>
      <c r="D50" s="33" t="s">
        <v>192</v>
      </c>
      <c r="E50" s="33" t="s">
        <v>192</v>
      </c>
      <c r="F50" s="33" t="s">
        <v>192</v>
      </c>
    </row>
    <row r="51" spans="1:7" ht="148.19999999999999" customHeight="1" x14ac:dyDescent="0.3">
      <c r="A51" s="39">
        <v>9.5</v>
      </c>
      <c r="B51" s="33" t="s">
        <v>155</v>
      </c>
      <c r="C51" s="39" t="s">
        <v>6</v>
      </c>
      <c r="D51" s="33" t="s">
        <v>192</v>
      </c>
      <c r="E51" s="33" t="s">
        <v>192</v>
      </c>
      <c r="F51" s="33" t="s">
        <v>192</v>
      </c>
    </row>
    <row r="52" spans="1:7" ht="83.4" customHeight="1" x14ac:dyDescent="0.3">
      <c r="A52" s="39">
        <v>10.1</v>
      </c>
      <c r="B52" s="33" t="s">
        <v>153</v>
      </c>
      <c r="C52" s="39" t="s">
        <v>6</v>
      </c>
      <c r="D52" s="33" t="s">
        <v>192</v>
      </c>
      <c r="E52" s="33" t="s">
        <v>192</v>
      </c>
      <c r="F52" s="33" t="s">
        <v>192</v>
      </c>
    </row>
    <row r="53" spans="1:7" ht="47.4" customHeight="1" x14ac:dyDescent="0.3">
      <c r="A53" s="39">
        <v>10.199999999999999</v>
      </c>
      <c r="B53" s="33" t="s">
        <v>152</v>
      </c>
      <c r="C53" s="39" t="s">
        <v>6</v>
      </c>
      <c r="D53" s="33" t="s">
        <v>192</v>
      </c>
      <c r="E53" s="33" t="s">
        <v>192</v>
      </c>
      <c r="F53" s="33" t="s">
        <v>192</v>
      </c>
    </row>
    <row r="54" spans="1:7" ht="54" customHeight="1" x14ac:dyDescent="0.3">
      <c r="A54" s="39">
        <v>10.3</v>
      </c>
      <c r="B54" s="33" t="s">
        <v>67</v>
      </c>
      <c r="C54" s="39" t="s">
        <v>6</v>
      </c>
      <c r="D54" s="33" t="s">
        <v>192</v>
      </c>
      <c r="E54" s="33" t="s">
        <v>192</v>
      </c>
      <c r="F54" s="33" t="s">
        <v>192</v>
      </c>
    </row>
    <row r="55" spans="1:7" ht="61.8" customHeight="1" x14ac:dyDescent="0.3">
      <c r="A55" s="39">
        <v>10.4</v>
      </c>
      <c r="B55" s="33" t="s">
        <v>68</v>
      </c>
      <c r="C55" s="39" t="s">
        <v>6</v>
      </c>
      <c r="D55" s="33" t="s">
        <v>192</v>
      </c>
      <c r="E55" s="33" t="s">
        <v>192</v>
      </c>
      <c r="F55" s="33" t="s">
        <v>192</v>
      </c>
    </row>
    <row r="56" spans="1:7" ht="72" customHeight="1" x14ac:dyDescent="0.3">
      <c r="A56" s="39">
        <v>11.1</v>
      </c>
      <c r="B56" s="33" t="s">
        <v>94</v>
      </c>
      <c r="C56" s="39" t="s">
        <v>6</v>
      </c>
      <c r="D56" s="33" t="s">
        <v>192</v>
      </c>
      <c r="E56" s="33" t="s">
        <v>192</v>
      </c>
      <c r="F56" s="33" t="s">
        <v>192</v>
      </c>
    </row>
    <row r="57" spans="1:7" ht="67.2" customHeight="1" x14ac:dyDescent="0.3">
      <c r="A57" s="39">
        <v>11.2</v>
      </c>
      <c r="B57" s="33" t="s">
        <v>154</v>
      </c>
      <c r="C57" s="39" t="s">
        <v>6</v>
      </c>
      <c r="D57" s="33" t="s">
        <v>192</v>
      </c>
      <c r="E57" s="33" t="s">
        <v>192</v>
      </c>
      <c r="F57" s="33" t="s">
        <v>192</v>
      </c>
    </row>
    <row r="58" spans="1:7" ht="76.2" customHeight="1" x14ac:dyDescent="0.3">
      <c r="A58" s="39">
        <v>11.3</v>
      </c>
      <c r="B58" s="33" t="s">
        <v>96</v>
      </c>
      <c r="C58" s="39" t="s">
        <v>6</v>
      </c>
      <c r="D58" s="33" t="s">
        <v>192</v>
      </c>
      <c r="E58" s="33" t="s">
        <v>192</v>
      </c>
      <c r="F58" s="33" t="s">
        <v>192</v>
      </c>
    </row>
    <row r="59" spans="1:7" ht="47.4" customHeight="1" x14ac:dyDescent="0.3">
      <c r="A59" s="39">
        <v>11.4</v>
      </c>
      <c r="B59" s="33" t="s">
        <v>69</v>
      </c>
      <c r="C59" s="39" t="s">
        <v>6</v>
      </c>
      <c r="D59" s="33" t="s">
        <v>192</v>
      </c>
      <c r="E59" s="33" t="s">
        <v>192</v>
      </c>
      <c r="F59" s="33" t="s">
        <v>192</v>
      </c>
    </row>
    <row r="62" spans="1:7" x14ac:dyDescent="0.3">
      <c r="A62"/>
      <c r="B62"/>
      <c r="C62"/>
      <c r="D62" s="75"/>
      <c r="E62" s="75"/>
      <c r="F62" s="75"/>
      <c r="G62" s="75"/>
    </row>
  </sheetData>
  <mergeCells count="1">
    <mergeCell ref="A1:G1"/>
  </mergeCells>
  <conditionalFormatting sqref="C3:C59">
    <cfRule type="cellIs" dxfId="118" priority="1" stopIfTrue="1" operator="equal">
      <formula>"Met"</formula>
    </cfRule>
    <cfRule type="cellIs" dxfId="117" priority="2" stopIfTrue="1" operator="equal">
      <formula>"Partly met"</formula>
    </cfRule>
    <cfRule type="cellIs" dxfId="116" priority="3" stopIfTrue="1" operator="equal">
      <formula>"Not met"</formula>
    </cfRule>
  </conditionalFormatting>
  <pageMargins left="0.25" right="0.25" top="0.75" bottom="0.75" header="0.3" footer="0.3"/>
  <pageSetup paperSize="9" scale="51"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6934-E885-4186-BCC7-CEA8EC1ED1EA}">
  <sheetPr codeName="Sheet14">
    <tabColor rgb="FF92D050"/>
  </sheetPr>
  <dimension ref="A1:I45"/>
  <sheetViews>
    <sheetView zoomScale="70" zoomScaleNormal="70" workbookViewId="0">
      <selection activeCell="A4" sqref="A4:I5"/>
    </sheetView>
  </sheetViews>
  <sheetFormatPr defaultRowHeight="14.4" x14ac:dyDescent="0.3"/>
  <cols>
    <col min="4" max="5" width="8.88671875" customWidth="1"/>
    <col min="9" max="9" width="38.77734375" customWidth="1"/>
  </cols>
  <sheetData>
    <row r="1" spans="1:9" x14ac:dyDescent="0.3">
      <c r="A1" s="130" t="s">
        <v>161</v>
      </c>
      <c r="B1" s="131"/>
      <c r="C1" s="131"/>
      <c r="D1" s="131"/>
      <c r="E1" s="131"/>
      <c r="F1" s="131"/>
      <c r="G1" s="131"/>
      <c r="H1" s="131"/>
      <c r="I1" s="131"/>
    </row>
    <row r="2" spans="1:9" x14ac:dyDescent="0.3">
      <c r="A2" s="131"/>
      <c r="B2" s="131"/>
      <c r="C2" s="131"/>
      <c r="D2" s="131"/>
      <c r="E2" s="131"/>
      <c r="F2" s="131"/>
      <c r="G2" s="131"/>
      <c r="H2" s="131"/>
      <c r="I2" s="131"/>
    </row>
    <row r="4" spans="1:9" x14ac:dyDescent="0.3">
      <c r="A4" s="151" t="s">
        <v>208</v>
      </c>
      <c r="B4" s="152"/>
      <c r="C4" s="152"/>
      <c r="D4" s="152"/>
      <c r="E4" s="152"/>
      <c r="F4" s="152"/>
      <c r="G4" s="152"/>
      <c r="H4" s="152"/>
      <c r="I4" s="153"/>
    </row>
    <row r="5" spans="1:9" x14ac:dyDescent="0.3">
      <c r="A5" s="154"/>
      <c r="B5" s="155"/>
      <c r="C5" s="155"/>
      <c r="D5" s="155"/>
      <c r="E5" s="155"/>
      <c r="F5" s="155"/>
      <c r="G5" s="155"/>
      <c r="H5" s="155"/>
      <c r="I5" s="156"/>
    </row>
    <row r="7" spans="1:9" x14ac:dyDescent="0.3">
      <c r="A7" s="134" t="s">
        <v>17</v>
      </c>
      <c r="B7" s="135"/>
      <c r="C7" s="135"/>
      <c r="D7" s="136"/>
      <c r="E7" s="140"/>
      <c r="F7" s="141"/>
      <c r="G7" s="141"/>
      <c r="H7" s="141"/>
      <c r="I7" s="142"/>
    </row>
    <row r="8" spans="1:9" x14ac:dyDescent="0.3">
      <c r="A8" s="137"/>
      <c r="B8" s="138"/>
      <c r="C8" s="138"/>
      <c r="D8" s="139"/>
      <c r="E8" s="143"/>
      <c r="F8" s="144"/>
      <c r="G8" s="144"/>
      <c r="H8" s="144"/>
      <c r="I8" s="145"/>
    </row>
    <row r="9" spans="1:9" x14ac:dyDescent="0.3">
      <c r="A9" s="132" t="s">
        <v>9</v>
      </c>
      <c r="B9" s="132"/>
      <c r="C9" s="132"/>
      <c r="D9" s="132"/>
      <c r="E9" s="149"/>
      <c r="F9" s="149"/>
      <c r="G9" s="149"/>
      <c r="H9" s="149"/>
      <c r="I9" s="149"/>
    </row>
    <row r="12" spans="1:9" x14ac:dyDescent="0.3">
      <c r="A12" s="132" t="s">
        <v>16</v>
      </c>
      <c r="B12" s="132"/>
      <c r="C12" s="132"/>
      <c r="D12" s="132"/>
      <c r="E12" s="133"/>
      <c r="F12" s="133"/>
      <c r="G12" s="133"/>
      <c r="H12" s="133"/>
      <c r="I12" s="133"/>
    </row>
    <row r="13" spans="1:9" x14ac:dyDescent="0.3">
      <c r="A13" s="132"/>
      <c r="B13" s="132"/>
      <c r="C13" s="132"/>
      <c r="D13" s="132"/>
      <c r="E13" s="133"/>
      <c r="F13" s="133"/>
      <c r="G13" s="133"/>
      <c r="H13" s="133"/>
      <c r="I13" s="133"/>
    </row>
    <row r="14" spans="1:9" x14ac:dyDescent="0.3">
      <c r="A14" s="132" t="s">
        <v>10</v>
      </c>
      <c r="B14" s="132"/>
      <c r="C14" s="132"/>
      <c r="D14" s="132"/>
      <c r="E14" s="133"/>
      <c r="F14" s="133"/>
      <c r="G14" s="133"/>
      <c r="H14" s="133"/>
      <c r="I14" s="133"/>
    </row>
    <row r="15" spans="1:9" x14ac:dyDescent="0.3">
      <c r="A15" s="132"/>
      <c r="B15" s="132"/>
      <c r="C15" s="132"/>
      <c r="D15" s="132"/>
      <c r="E15" s="133"/>
      <c r="F15" s="133"/>
      <c r="G15" s="133"/>
      <c r="H15" s="133"/>
      <c r="I15" s="133"/>
    </row>
    <row r="16" spans="1:9" x14ac:dyDescent="0.3">
      <c r="A16" s="132" t="s">
        <v>11</v>
      </c>
      <c r="B16" s="132"/>
      <c r="C16" s="132"/>
      <c r="D16" s="132"/>
      <c r="E16" s="133"/>
      <c r="F16" s="133"/>
      <c r="G16" s="133"/>
      <c r="H16" s="133"/>
      <c r="I16" s="133"/>
    </row>
    <row r="17" spans="1:9" x14ac:dyDescent="0.3">
      <c r="A17" s="132"/>
      <c r="B17" s="132"/>
      <c r="C17" s="132"/>
      <c r="D17" s="132"/>
      <c r="E17" s="133"/>
      <c r="F17" s="133"/>
      <c r="G17" s="133"/>
      <c r="H17" s="133"/>
      <c r="I17" s="133"/>
    </row>
    <row r="19" spans="1:9" x14ac:dyDescent="0.3">
      <c r="A19" s="132" t="s">
        <v>12</v>
      </c>
      <c r="B19" s="132"/>
      <c r="C19" s="132"/>
      <c r="D19" s="132"/>
      <c r="E19" s="133"/>
      <c r="F19" s="133"/>
      <c r="G19" s="133"/>
      <c r="H19" s="133"/>
      <c r="I19" s="133"/>
    </row>
    <row r="20" spans="1:9" x14ac:dyDescent="0.3">
      <c r="A20" s="132"/>
      <c r="B20" s="132"/>
      <c r="C20" s="132"/>
      <c r="D20" s="132"/>
      <c r="E20" s="133"/>
      <c r="F20" s="133"/>
      <c r="G20" s="133"/>
      <c r="H20" s="133"/>
      <c r="I20" s="133"/>
    </row>
    <row r="21" spans="1:9" x14ac:dyDescent="0.3">
      <c r="A21" s="132" t="s">
        <v>10</v>
      </c>
      <c r="B21" s="132"/>
      <c r="C21" s="132"/>
      <c r="D21" s="132"/>
      <c r="E21" s="133"/>
      <c r="F21" s="133"/>
      <c r="G21" s="133"/>
      <c r="H21" s="133"/>
      <c r="I21" s="133"/>
    </row>
    <row r="22" spans="1:9" x14ac:dyDescent="0.3">
      <c r="A22" s="132"/>
      <c r="B22" s="132"/>
      <c r="C22" s="132"/>
      <c r="D22" s="132"/>
      <c r="E22" s="133"/>
      <c r="F22" s="133"/>
      <c r="G22" s="133"/>
      <c r="H22" s="133"/>
      <c r="I22" s="133"/>
    </row>
    <row r="23" spans="1:9" x14ac:dyDescent="0.3">
      <c r="A23" s="132" t="s">
        <v>11</v>
      </c>
      <c r="B23" s="132"/>
      <c r="C23" s="132"/>
      <c r="D23" s="132"/>
      <c r="E23" s="133"/>
      <c r="F23" s="133"/>
      <c r="G23" s="133"/>
      <c r="H23" s="133"/>
      <c r="I23" s="133"/>
    </row>
    <row r="24" spans="1:9" x14ac:dyDescent="0.3">
      <c r="A24" s="132"/>
      <c r="B24" s="132"/>
      <c r="C24" s="132"/>
      <c r="D24" s="132"/>
      <c r="E24" s="133"/>
      <c r="F24" s="133"/>
      <c r="G24" s="133"/>
      <c r="H24" s="133"/>
      <c r="I24" s="133"/>
    </row>
    <row r="26" spans="1:9" x14ac:dyDescent="0.3">
      <c r="A26" s="132" t="s">
        <v>13</v>
      </c>
      <c r="B26" s="132"/>
      <c r="C26" s="132"/>
      <c r="D26" s="132"/>
      <c r="E26" s="133"/>
      <c r="F26" s="133"/>
      <c r="G26" s="133"/>
      <c r="H26" s="133"/>
      <c r="I26" s="133"/>
    </row>
    <row r="27" spans="1:9" x14ac:dyDescent="0.3">
      <c r="A27" s="132"/>
      <c r="B27" s="132"/>
      <c r="C27" s="132"/>
      <c r="D27" s="132"/>
      <c r="E27" s="133"/>
      <c r="F27" s="133"/>
      <c r="G27" s="133"/>
      <c r="H27" s="133"/>
      <c r="I27" s="133"/>
    </row>
    <row r="28" spans="1:9" x14ac:dyDescent="0.3">
      <c r="A28" s="132" t="s">
        <v>10</v>
      </c>
      <c r="B28" s="132"/>
      <c r="C28" s="132"/>
      <c r="D28" s="132"/>
      <c r="E28" s="133"/>
      <c r="F28" s="133"/>
      <c r="G28" s="133"/>
      <c r="H28" s="133"/>
      <c r="I28" s="133"/>
    </row>
    <row r="29" spans="1:9" x14ac:dyDescent="0.3">
      <c r="A29" s="132"/>
      <c r="B29" s="132"/>
      <c r="C29" s="132"/>
      <c r="D29" s="132"/>
      <c r="E29" s="133"/>
      <c r="F29" s="133"/>
      <c r="G29" s="133"/>
      <c r="H29" s="133"/>
      <c r="I29" s="133"/>
    </row>
    <row r="30" spans="1:9" x14ac:dyDescent="0.3">
      <c r="A30" s="132" t="s">
        <v>11</v>
      </c>
      <c r="B30" s="132"/>
      <c r="C30" s="132"/>
      <c r="D30" s="132"/>
      <c r="E30" s="133"/>
      <c r="F30" s="133"/>
      <c r="G30" s="133"/>
      <c r="H30" s="133"/>
      <c r="I30" s="133"/>
    </row>
    <row r="31" spans="1:9" x14ac:dyDescent="0.3">
      <c r="A31" s="132"/>
      <c r="B31" s="132"/>
      <c r="C31" s="132"/>
      <c r="D31" s="132"/>
      <c r="E31" s="133"/>
      <c r="F31" s="133"/>
      <c r="G31" s="133"/>
      <c r="H31" s="133"/>
      <c r="I31" s="133"/>
    </row>
    <row r="33" spans="1:9" x14ac:dyDescent="0.3">
      <c r="A33" s="132" t="s">
        <v>14</v>
      </c>
      <c r="B33" s="132"/>
      <c r="C33" s="132"/>
      <c r="D33" s="132"/>
      <c r="E33" s="133"/>
      <c r="F33" s="133"/>
      <c r="G33" s="133"/>
      <c r="H33" s="133"/>
      <c r="I33" s="133"/>
    </row>
    <row r="34" spans="1:9" x14ac:dyDescent="0.3">
      <c r="A34" s="132"/>
      <c r="B34" s="132"/>
      <c r="C34" s="132"/>
      <c r="D34" s="132"/>
      <c r="E34" s="133"/>
      <c r="F34" s="133"/>
      <c r="G34" s="133"/>
      <c r="H34" s="133"/>
      <c r="I34" s="133"/>
    </row>
    <row r="35" spans="1:9" x14ac:dyDescent="0.3">
      <c r="A35" s="132" t="s">
        <v>10</v>
      </c>
      <c r="B35" s="132"/>
      <c r="C35" s="132"/>
      <c r="D35" s="132"/>
      <c r="E35" s="133"/>
      <c r="F35" s="133"/>
      <c r="G35" s="133"/>
      <c r="H35" s="133"/>
      <c r="I35" s="133"/>
    </row>
    <row r="36" spans="1:9" x14ac:dyDescent="0.3">
      <c r="A36" s="132"/>
      <c r="B36" s="132"/>
      <c r="C36" s="132"/>
      <c r="D36" s="132"/>
      <c r="E36" s="133"/>
      <c r="F36" s="133"/>
      <c r="G36" s="133"/>
      <c r="H36" s="133"/>
      <c r="I36" s="133"/>
    </row>
    <row r="37" spans="1:9" x14ac:dyDescent="0.3">
      <c r="A37" s="132" t="s">
        <v>11</v>
      </c>
      <c r="B37" s="132"/>
      <c r="C37" s="132"/>
      <c r="D37" s="132"/>
      <c r="E37" s="133"/>
      <c r="F37" s="133"/>
      <c r="G37" s="133"/>
      <c r="H37" s="133"/>
      <c r="I37" s="133"/>
    </row>
    <row r="38" spans="1:9" x14ac:dyDescent="0.3">
      <c r="A38" s="132"/>
      <c r="B38" s="132"/>
      <c r="C38" s="132"/>
      <c r="D38" s="132"/>
      <c r="E38" s="133"/>
      <c r="F38" s="133"/>
      <c r="G38" s="133"/>
      <c r="H38" s="133"/>
      <c r="I38" s="133"/>
    </row>
    <row r="40" spans="1:9" x14ac:dyDescent="0.3">
      <c r="A40" s="150" t="s">
        <v>15</v>
      </c>
      <c r="B40" s="150"/>
      <c r="C40" s="150"/>
      <c r="D40" s="150"/>
      <c r="E40" s="133"/>
      <c r="F40" s="133"/>
      <c r="G40" s="133"/>
      <c r="H40" s="133"/>
      <c r="I40" s="133"/>
    </row>
    <row r="41" spans="1:9" x14ac:dyDescent="0.3">
      <c r="A41" s="150"/>
      <c r="B41" s="150"/>
      <c r="C41" s="150"/>
      <c r="D41" s="150"/>
      <c r="E41" s="133"/>
      <c r="F41" s="133"/>
      <c r="G41" s="133"/>
      <c r="H41" s="133"/>
      <c r="I41" s="133"/>
    </row>
    <row r="43" spans="1:9" ht="37.799999999999997" customHeight="1" x14ac:dyDescent="0.3">
      <c r="A43" s="146" t="s">
        <v>207</v>
      </c>
      <c r="B43" s="147"/>
      <c r="C43" s="147"/>
      <c r="D43" s="147"/>
      <c r="E43" s="147"/>
      <c r="F43" s="147"/>
      <c r="G43" s="147"/>
      <c r="H43" s="147"/>
      <c r="I43" s="148"/>
    </row>
    <row r="45" spans="1:9" ht="15.6" x14ac:dyDescent="0.3">
      <c r="A45" s="146" t="s">
        <v>202</v>
      </c>
      <c r="B45" s="147"/>
      <c r="C45" s="147"/>
      <c r="D45" s="147"/>
      <c r="E45" s="147"/>
      <c r="F45" s="147"/>
      <c r="G45" s="147"/>
      <c r="H45" s="147"/>
      <c r="I45" s="148"/>
    </row>
  </sheetData>
  <mergeCells count="34">
    <mergeCell ref="A43:I43"/>
    <mergeCell ref="E9:I9"/>
    <mergeCell ref="A45:I45"/>
    <mergeCell ref="A30:D31"/>
    <mergeCell ref="E30:I31"/>
    <mergeCell ref="A33:D34"/>
    <mergeCell ref="E33:I34"/>
    <mergeCell ref="A35:D36"/>
    <mergeCell ref="E35:I36"/>
    <mergeCell ref="A37:D38"/>
    <mergeCell ref="E37:I38"/>
    <mergeCell ref="A40:D41"/>
    <mergeCell ref="E40:I41"/>
    <mergeCell ref="E23:I24"/>
    <mergeCell ref="A26:D27"/>
    <mergeCell ref="E26:I27"/>
    <mergeCell ref="A28:D29"/>
    <mergeCell ref="E28:I29"/>
    <mergeCell ref="A23:D24"/>
    <mergeCell ref="A16:D17"/>
    <mergeCell ref="E16:I17"/>
    <mergeCell ref="A19:D20"/>
    <mergeCell ref="E19:I20"/>
    <mergeCell ref="A21:D22"/>
    <mergeCell ref="E21:I22"/>
    <mergeCell ref="A1:I2"/>
    <mergeCell ref="A12:D13"/>
    <mergeCell ref="E12:I13"/>
    <mergeCell ref="A14:D15"/>
    <mergeCell ref="E14:I15"/>
    <mergeCell ref="A7:D8"/>
    <mergeCell ref="E7:I8"/>
    <mergeCell ref="A9:D9"/>
    <mergeCell ref="A4:I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C716-E841-41CF-911F-D5014071C962}">
  <sheetPr>
    <tabColor rgb="FF92D050"/>
  </sheetPr>
  <dimension ref="B1:S4"/>
  <sheetViews>
    <sheetView zoomScale="115" zoomScaleNormal="115" workbookViewId="0">
      <selection activeCell="G11" sqref="G11"/>
    </sheetView>
  </sheetViews>
  <sheetFormatPr defaultRowHeight="14.4" x14ac:dyDescent="0.3"/>
  <sheetData>
    <row r="1" spans="2:19" ht="14.7" customHeight="1" x14ac:dyDescent="0.3">
      <c r="B1" s="81" t="s">
        <v>196</v>
      </c>
      <c r="C1" s="81"/>
      <c r="D1" s="81"/>
      <c r="E1" s="81"/>
      <c r="F1" s="81"/>
      <c r="G1" s="81"/>
      <c r="H1" s="81"/>
      <c r="I1" s="81"/>
      <c r="J1" s="81"/>
      <c r="K1" s="81"/>
      <c r="L1" s="81"/>
      <c r="M1" s="81"/>
      <c r="N1" s="81"/>
      <c r="O1" s="81"/>
      <c r="P1" s="81"/>
      <c r="Q1" s="81"/>
      <c r="R1" s="81"/>
      <c r="S1" s="81"/>
    </row>
    <row r="2" spans="2:19" x14ac:dyDescent="0.3">
      <c r="B2" s="81"/>
      <c r="C2" s="81"/>
      <c r="D2" s="81"/>
      <c r="E2" s="81"/>
      <c r="F2" s="81"/>
      <c r="G2" s="81"/>
      <c r="H2" s="81"/>
      <c r="I2" s="81"/>
      <c r="J2" s="81"/>
      <c r="K2" s="81"/>
      <c r="L2" s="81"/>
      <c r="M2" s="81"/>
      <c r="N2" s="81"/>
      <c r="O2" s="81"/>
      <c r="P2" s="81"/>
      <c r="Q2" s="81"/>
      <c r="R2" s="81"/>
      <c r="S2" s="81"/>
    </row>
    <row r="3" spans="2:19" x14ac:dyDescent="0.3">
      <c r="B3" s="81"/>
      <c r="C3" s="81"/>
      <c r="D3" s="81"/>
      <c r="E3" s="81"/>
      <c r="F3" s="81"/>
      <c r="G3" s="81"/>
      <c r="H3" s="81"/>
      <c r="I3" s="81"/>
      <c r="J3" s="81"/>
      <c r="K3" s="81"/>
      <c r="L3" s="81"/>
      <c r="M3" s="81"/>
      <c r="N3" s="81"/>
      <c r="O3" s="81"/>
      <c r="P3" s="81"/>
      <c r="Q3" s="81"/>
      <c r="R3" s="81"/>
      <c r="S3" s="81"/>
    </row>
    <row r="4" spans="2:19" x14ac:dyDescent="0.3">
      <c r="B4" s="81"/>
      <c r="C4" s="81"/>
      <c r="D4" s="81"/>
      <c r="E4" s="81"/>
      <c r="F4" s="81"/>
      <c r="G4" s="81"/>
      <c r="H4" s="81"/>
      <c r="I4" s="81"/>
      <c r="J4" s="81"/>
      <c r="K4" s="81"/>
      <c r="L4" s="81"/>
      <c r="M4" s="81"/>
      <c r="N4" s="81"/>
      <c r="O4" s="81"/>
      <c r="P4" s="81"/>
      <c r="Q4" s="81"/>
      <c r="R4" s="81"/>
      <c r="S4" s="81"/>
    </row>
  </sheetData>
  <mergeCells count="1">
    <mergeCell ref="B1:S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EC88-4067-4645-BBC8-F5C1485BCBF0}">
  <sheetPr codeName="Sheet2">
    <tabColor theme="4" tint="0.59999389629810485"/>
    <pageSetUpPr fitToPage="1"/>
  </sheetPr>
  <dimension ref="A1:I9"/>
  <sheetViews>
    <sheetView zoomScale="85" zoomScaleNormal="85" workbookViewId="0">
      <pane xSplit="3" ySplit="2" topLeftCell="D3" activePane="bottomRight" state="frozen"/>
      <selection pane="topRight" activeCell="D1" sqref="D1"/>
      <selection pane="bottomLeft" activeCell="A2" sqref="A2"/>
      <selection pane="bottomRight" activeCell="E3" sqref="E3"/>
    </sheetView>
  </sheetViews>
  <sheetFormatPr defaultRowHeight="14.4" x14ac:dyDescent="0.3"/>
  <cols>
    <col min="1" max="1" width="4.33203125" bestFit="1" customWidth="1"/>
    <col min="2" max="2" width="46.21875" customWidth="1"/>
    <col min="3" max="3" width="81.44140625" customWidth="1"/>
    <col min="4" max="4" width="10.5546875" style="8" customWidth="1"/>
    <col min="5" max="5" width="99.44140625" customWidth="1"/>
    <col min="6" max="6" width="97.5546875" style="1" customWidth="1"/>
    <col min="7" max="7" width="24.21875" style="1" customWidth="1"/>
    <col min="8" max="8" width="15.77734375" style="1" customWidth="1"/>
    <col min="9" max="9" width="13.5546875" style="1" customWidth="1"/>
  </cols>
  <sheetData>
    <row r="1" spans="1:9" ht="32.700000000000003" customHeight="1" x14ac:dyDescent="0.3">
      <c r="A1" s="98" t="s">
        <v>3</v>
      </c>
      <c r="B1" s="99"/>
      <c r="C1" s="100"/>
      <c r="D1" s="34"/>
      <c r="E1" s="34"/>
      <c r="F1" s="95" t="s">
        <v>25</v>
      </c>
      <c r="G1" s="96"/>
      <c r="H1" s="96"/>
      <c r="I1" s="97"/>
    </row>
    <row r="2" spans="1:9" ht="71.400000000000006" customHeight="1" x14ac:dyDescent="0.3">
      <c r="A2" s="93" t="s">
        <v>2</v>
      </c>
      <c r="B2" s="94"/>
      <c r="C2" s="9" t="s">
        <v>20</v>
      </c>
      <c r="D2" s="13" t="s">
        <v>7</v>
      </c>
      <c r="E2" s="12" t="s">
        <v>0</v>
      </c>
      <c r="F2" s="66" t="s">
        <v>21</v>
      </c>
      <c r="G2" s="66" t="s">
        <v>24</v>
      </c>
      <c r="H2" s="66" t="s">
        <v>22</v>
      </c>
      <c r="I2" s="66" t="s">
        <v>23</v>
      </c>
    </row>
    <row r="3" spans="1:9" ht="226.2" customHeight="1" x14ac:dyDescent="0.3">
      <c r="A3" s="30">
        <v>1.1000000000000001</v>
      </c>
      <c r="B3" s="27" t="s">
        <v>26</v>
      </c>
      <c r="C3" s="18" t="s">
        <v>107</v>
      </c>
      <c r="D3" s="6" t="s">
        <v>6</v>
      </c>
      <c r="E3" s="40"/>
      <c r="F3" s="40"/>
      <c r="G3" s="40"/>
      <c r="H3" s="40"/>
      <c r="I3" s="40"/>
    </row>
    <row r="4" spans="1:9" ht="190.2" customHeight="1" x14ac:dyDescent="0.3">
      <c r="A4" s="45">
        <v>1.2</v>
      </c>
      <c r="B4" s="11" t="s">
        <v>27</v>
      </c>
      <c r="C4" s="11" t="s">
        <v>106</v>
      </c>
      <c r="D4" s="6" t="s">
        <v>6</v>
      </c>
      <c r="E4" s="40"/>
      <c r="F4" s="40"/>
      <c r="G4" s="40"/>
      <c r="H4" s="40"/>
      <c r="I4" s="40"/>
    </row>
    <row r="5" spans="1:9" ht="184.8" customHeight="1" x14ac:dyDescent="0.3">
      <c r="A5" s="46">
        <v>1.3</v>
      </c>
      <c r="B5" s="18" t="s">
        <v>28</v>
      </c>
      <c r="C5" s="18" t="s">
        <v>108</v>
      </c>
      <c r="D5" s="6" t="s">
        <v>6</v>
      </c>
      <c r="E5" s="40"/>
      <c r="F5" s="40"/>
      <c r="G5" s="40"/>
      <c r="H5" s="40"/>
      <c r="I5" s="40"/>
    </row>
    <row r="6" spans="1:9" ht="156.6" customHeight="1" x14ac:dyDescent="0.3">
      <c r="A6" s="46">
        <v>1.4</v>
      </c>
      <c r="B6" s="18" t="s">
        <v>29</v>
      </c>
      <c r="C6" s="18" t="s">
        <v>110</v>
      </c>
      <c r="D6" s="6" t="s">
        <v>6</v>
      </c>
      <c r="E6" s="40"/>
      <c r="F6" s="40"/>
      <c r="G6" s="40"/>
      <c r="H6" s="40"/>
      <c r="I6" s="40"/>
    </row>
    <row r="7" spans="1:9" ht="283.2" customHeight="1" x14ac:dyDescent="0.3">
      <c r="A7" s="46">
        <v>1.5</v>
      </c>
      <c r="B7" s="27" t="s">
        <v>113</v>
      </c>
      <c r="C7" s="11" t="s">
        <v>111</v>
      </c>
      <c r="D7" s="6" t="s">
        <v>6</v>
      </c>
      <c r="E7" s="40"/>
      <c r="F7" s="40"/>
      <c r="G7" s="40"/>
      <c r="H7" s="40"/>
      <c r="I7" s="40"/>
    </row>
    <row r="8" spans="1:9" ht="153.6" customHeight="1" x14ac:dyDescent="0.3">
      <c r="A8" s="47">
        <v>1.6</v>
      </c>
      <c r="B8" s="27" t="s">
        <v>114</v>
      </c>
      <c r="C8" s="11" t="s">
        <v>112</v>
      </c>
      <c r="D8" s="6" t="s">
        <v>6</v>
      </c>
      <c r="E8" s="40"/>
      <c r="F8" s="40"/>
      <c r="G8" s="40"/>
      <c r="H8" s="40"/>
      <c r="I8" s="40"/>
    </row>
    <row r="9" spans="1:9" ht="136.19999999999999" customHeight="1" x14ac:dyDescent="0.3">
      <c r="A9" s="48">
        <v>1.7</v>
      </c>
      <c r="B9" s="49" t="s">
        <v>109</v>
      </c>
      <c r="C9" s="23" t="s">
        <v>200</v>
      </c>
      <c r="D9" s="6" t="s">
        <v>6</v>
      </c>
      <c r="E9" s="40"/>
      <c r="F9" s="40"/>
      <c r="G9" s="40"/>
      <c r="H9" s="40"/>
      <c r="I9" s="40"/>
    </row>
  </sheetData>
  <mergeCells count="3">
    <mergeCell ref="A2:B2"/>
    <mergeCell ref="F1:I1"/>
    <mergeCell ref="A1:C1"/>
  </mergeCells>
  <phoneticPr fontId="18" type="noConversion"/>
  <pageMargins left="0.7" right="0.7" top="0.75" bottom="0.75" header="0.3" footer="0.3"/>
  <pageSetup paperSize="9" scale="46"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stopIfTrue="1" operator="equal" id="{8A36B772-242A-4A70-A8B7-1E6B2B11B97F}">
            <xm:f>Works!$B$60</xm:f>
            <x14:dxf>
              <font>
                <color theme="9" tint="-0.24994659260841701"/>
              </font>
              <fill>
                <patternFill>
                  <bgColor theme="9" tint="0.59996337778862885"/>
                </patternFill>
              </fill>
            </x14:dxf>
          </x14:cfRule>
          <x14:cfRule type="cellIs" priority="2" stopIfTrue="1" operator="equal" id="{A70C50A7-C2FB-4751-917A-A276A1117363}">
            <xm:f>Works!$B$62</xm:f>
            <x14:dxf>
              <font>
                <color rgb="FF9C0006"/>
              </font>
              <fill>
                <patternFill>
                  <bgColor rgb="FFFFC7CE"/>
                </patternFill>
              </fill>
            </x14:dxf>
          </x14:cfRule>
          <x14:cfRule type="cellIs" priority="3" stopIfTrue="1" operator="equal" id="{3D425535-08D9-44C5-B401-DFE26F90AC22}">
            <xm:f>Works!$B$61</xm:f>
            <x14:dxf>
              <font>
                <color theme="5" tint="-0.24994659260841701"/>
              </font>
              <fill>
                <patternFill>
                  <bgColor theme="7" tint="0.59996337778862885"/>
                </patternFill>
              </fill>
            </x14:dxf>
          </x14:cfRule>
          <xm:sqref>D3:D9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A6E5AB1-F02F-49C0-A1E7-E64582321A69}">
          <x14:formula1>
            <xm:f>Works!$B$60:$B$62</xm:f>
          </x14:formula1>
          <xm:sqref>D3:D9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20FC-6287-41F0-87E6-4A7AA1FECB5D}">
  <sheetPr codeName="Sheet3">
    <tabColor theme="4" tint="0.59999389629810485"/>
    <pageSetUpPr fitToPage="1"/>
  </sheetPr>
  <dimension ref="A1:I8"/>
  <sheetViews>
    <sheetView zoomScale="85" zoomScaleNormal="85" workbookViewId="0">
      <pane xSplit="3" ySplit="2" topLeftCell="D3" activePane="bottomRight" state="frozen"/>
      <selection pane="topRight" activeCell="D1" sqref="D1"/>
      <selection pane="bottomLeft" activeCell="A3" sqref="A3"/>
      <selection pane="bottomRight" activeCell="E3" sqref="E3"/>
    </sheetView>
  </sheetViews>
  <sheetFormatPr defaultRowHeight="14.4" x14ac:dyDescent="0.3"/>
  <cols>
    <col min="1" max="1" width="4.33203125" bestFit="1" customWidth="1"/>
    <col min="2" max="2" width="46.21875" customWidth="1"/>
    <col min="3" max="3" width="81.44140625" customWidth="1"/>
    <col min="4" max="4" width="10.5546875" style="8" customWidth="1"/>
    <col min="5" max="5" width="98.88671875" style="1" customWidth="1"/>
    <col min="6" max="6" width="97.5546875" style="5" customWidth="1"/>
    <col min="7" max="7" width="24.21875" style="5" customWidth="1"/>
    <col min="8" max="8" width="15.77734375" style="5" customWidth="1"/>
    <col min="9" max="9" width="13.5546875" customWidth="1"/>
  </cols>
  <sheetData>
    <row r="1" spans="1:9" ht="30.6" customHeight="1" x14ac:dyDescent="0.3">
      <c r="A1" s="104" t="s">
        <v>18</v>
      </c>
      <c r="B1" s="104"/>
      <c r="C1" s="104"/>
      <c r="D1" s="105"/>
      <c r="E1" s="105"/>
      <c r="F1" s="101" t="s">
        <v>25</v>
      </c>
      <c r="G1" s="102"/>
      <c r="H1" s="102"/>
      <c r="I1" s="103"/>
    </row>
    <row r="2" spans="1:9" ht="65.25" customHeight="1" x14ac:dyDescent="0.3">
      <c r="A2" s="93" t="s">
        <v>2</v>
      </c>
      <c r="B2" s="94"/>
      <c r="C2" s="9" t="s">
        <v>20</v>
      </c>
      <c r="D2" s="13" t="s">
        <v>7</v>
      </c>
      <c r="E2" s="12" t="s">
        <v>0</v>
      </c>
      <c r="F2" s="12" t="s">
        <v>21</v>
      </c>
      <c r="G2" s="12" t="s">
        <v>24</v>
      </c>
      <c r="H2" s="12" t="s">
        <v>22</v>
      </c>
      <c r="I2" s="12" t="s">
        <v>23</v>
      </c>
    </row>
    <row r="3" spans="1:9" ht="385.2" customHeight="1" x14ac:dyDescent="0.3">
      <c r="A3" s="46">
        <v>2.1</v>
      </c>
      <c r="B3" s="27" t="s">
        <v>30</v>
      </c>
      <c r="C3" s="11" t="s">
        <v>197</v>
      </c>
      <c r="D3" s="6" t="s">
        <v>6</v>
      </c>
      <c r="E3" s="67"/>
      <c r="F3" s="67"/>
      <c r="G3" s="67"/>
      <c r="H3" s="67"/>
      <c r="I3" s="67"/>
    </row>
    <row r="4" spans="1:9" ht="325.8" customHeight="1" x14ac:dyDescent="0.3">
      <c r="A4" s="46">
        <v>2.2000000000000002</v>
      </c>
      <c r="B4" s="27" t="s">
        <v>115</v>
      </c>
      <c r="C4" s="11" t="s">
        <v>116</v>
      </c>
      <c r="D4" s="6" t="s">
        <v>6</v>
      </c>
      <c r="E4" s="67"/>
      <c r="F4" s="67"/>
      <c r="G4" s="67"/>
      <c r="H4" s="67"/>
      <c r="I4" s="67"/>
    </row>
    <row r="5" spans="1:9" ht="168.6" customHeight="1" x14ac:dyDescent="0.3">
      <c r="A5" s="48">
        <v>2.2999999999999998</v>
      </c>
      <c r="B5" s="28" t="s">
        <v>31</v>
      </c>
      <c r="C5" s="21" t="s">
        <v>117</v>
      </c>
      <c r="D5" s="6" t="s">
        <v>6</v>
      </c>
      <c r="E5" s="67"/>
      <c r="F5" s="67"/>
      <c r="G5" s="67"/>
      <c r="H5" s="67"/>
      <c r="I5" s="67"/>
    </row>
    <row r="6" spans="1:9" ht="100.2" customHeight="1" x14ac:dyDescent="0.3">
      <c r="A6" s="51">
        <v>2.4</v>
      </c>
      <c r="B6" s="28" t="s">
        <v>32</v>
      </c>
      <c r="C6" s="21" t="s">
        <v>118</v>
      </c>
      <c r="D6" s="6" t="s">
        <v>6</v>
      </c>
      <c r="E6" s="67"/>
      <c r="F6" s="67"/>
      <c r="G6" s="67"/>
      <c r="H6" s="67"/>
      <c r="I6" s="67"/>
    </row>
    <row r="7" spans="1:9" ht="280.2" customHeight="1" x14ac:dyDescent="0.3">
      <c r="A7" s="46">
        <v>2.5</v>
      </c>
      <c r="B7" s="27" t="s">
        <v>33</v>
      </c>
      <c r="C7" s="11" t="s">
        <v>198</v>
      </c>
      <c r="D7" s="6" t="s">
        <v>6</v>
      </c>
      <c r="E7" s="67"/>
      <c r="F7" s="67"/>
      <c r="G7" s="67"/>
      <c r="H7" s="67"/>
      <c r="I7" s="67"/>
    </row>
    <row r="8" spans="1:9" ht="309.60000000000002" customHeight="1" x14ac:dyDescent="0.3">
      <c r="A8" s="48">
        <v>2.6</v>
      </c>
      <c r="B8" s="21" t="s">
        <v>119</v>
      </c>
      <c r="C8" s="21" t="s">
        <v>181</v>
      </c>
      <c r="D8" s="6" t="s">
        <v>6</v>
      </c>
      <c r="E8" s="67"/>
      <c r="F8" s="67"/>
      <c r="G8" s="67"/>
      <c r="H8" s="67"/>
      <c r="I8" s="67"/>
    </row>
  </sheetData>
  <mergeCells count="3">
    <mergeCell ref="F1:I1"/>
    <mergeCell ref="A1:E1"/>
    <mergeCell ref="A2:B2"/>
  </mergeCells>
  <pageMargins left="0.7" right="0.7" top="0.75" bottom="0.75" header="0.3" footer="0.3"/>
  <pageSetup paperSize="9" scale="59"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stopIfTrue="1" operator="equal" id="{161323F4-2968-4A9E-A5BA-E58254459ED2}">
            <xm:f>Works!$B$60</xm:f>
            <x14:dxf>
              <font>
                <color theme="9" tint="-0.24994659260841701"/>
              </font>
              <fill>
                <patternFill>
                  <bgColor theme="9" tint="0.59996337778862885"/>
                </patternFill>
              </fill>
            </x14:dxf>
          </x14:cfRule>
          <x14:cfRule type="cellIs" priority="5" stopIfTrue="1" operator="equal" id="{19D91A37-4FFB-49C0-85E7-466D4FC9A42C}">
            <xm:f>Works!$B$62</xm:f>
            <x14:dxf>
              <font>
                <color rgb="FF9C0006"/>
              </font>
              <fill>
                <patternFill>
                  <bgColor rgb="FFFFC7CE"/>
                </patternFill>
              </fill>
            </x14:dxf>
          </x14:cfRule>
          <x14:cfRule type="cellIs" priority="6" stopIfTrue="1" operator="equal" id="{E65446BA-ECEC-4A9A-9F22-43FA29FED1E1}">
            <xm:f>Works!$B$61</xm:f>
            <x14:dxf>
              <font>
                <color theme="5" tint="-0.24994659260841701"/>
              </font>
              <fill>
                <patternFill>
                  <bgColor theme="7" tint="0.59996337778862885"/>
                </patternFill>
              </fill>
            </x14:dxf>
          </x14:cfRule>
          <xm:sqref>D3:D8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BA9B052-4EA2-41B6-B607-63B66C6AE041}">
          <x14:formula1>
            <xm:f>Works!$B$60:$B$62</xm:f>
          </x14:formula1>
          <xm:sqref>D3:D8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CA62-EA93-4318-B172-0D9814530577}">
  <sheetPr codeName="Sheet4">
    <tabColor theme="4" tint="0.59999389629810485"/>
    <pageSetUpPr fitToPage="1"/>
  </sheetPr>
  <dimension ref="A1:I9"/>
  <sheetViews>
    <sheetView zoomScale="85" zoomScaleNormal="85" workbookViewId="0">
      <pane xSplit="3" ySplit="2" topLeftCell="D3" activePane="bottomRight" state="frozen"/>
      <selection pane="topRight" activeCell="D1" sqref="D1"/>
      <selection pane="bottomLeft" activeCell="A3" sqref="A3"/>
      <selection pane="bottomRight" activeCell="E4" sqref="E4"/>
    </sheetView>
  </sheetViews>
  <sheetFormatPr defaultRowHeight="14.4" x14ac:dyDescent="0.3"/>
  <cols>
    <col min="1" max="1" width="4.33203125" bestFit="1" customWidth="1"/>
    <col min="2" max="2" width="46.21875" customWidth="1"/>
    <col min="3" max="3" width="81.44140625" customWidth="1"/>
    <col min="4" max="4" width="10.5546875" style="8" customWidth="1"/>
    <col min="5" max="5" width="98.88671875" customWidth="1"/>
    <col min="6" max="6" width="97.5546875" style="5" customWidth="1"/>
    <col min="7" max="7" width="24.21875" style="5" customWidth="1"/>
    <col min="8" max="8" width="15.77734375" style="5" customWidth="1"/>
    <col min="9" max="9" width="13.5546875" style="5" customWidth="1"/>
  </cols>
  <sheetData>
    <row r="1" spans="1:9" ht="31.95" customHeight="1" x14ac:dyDescent="0.3">
      <c r="A1" s="106" t="s">
        <v>5</v>
      </c>
      <c r="B1" s="107"/>
      <c r="C1" s="107"/>
      <c r="D1" s="108"/>
      <c r="E1" s="108"/>
      <c r="F1" s="95" t="s">
        <v>25</v>
      </c>
      <c r="G1" s="96"/>
      <c r="H1" s="96"/>
      <c r="I1" s="97"/>
    </row>
    <row r="2" spans="1:9" ht="65.25" customHeight="1" x14ac:dyDescent="0.3">
      <c r="A2" s="93" t="s">
        <v>2</v>
      </c>
      <c r="B2" s="94"/>
      <c r="C2" s="9" t="s">
        <v>20</v>
      </c>
      <c r="D2" s="13" t="s">
        <v>7</v>
      </c>
      <c r="E2" s="12" t="s">
        <v>0</v>
      </c>
      <c r="F2" s="12" t="s">
        <v>21</v>
      </c>
      <c r="G2" s="12" t="s">
        <v>24</v>
      </c>
      <c r="H2" s="12" t="s">
        <v>22</v>
      </c>
      <c r="I2" s="12" t="s">
        <v>23</v>
      </c>
    </row>
    <row r="3" spans="1:9" ht="192.6" customHeight="1" x14ac:dyDescent="0.3">
      <c r="A3" s="53">
        <v>3.1</v>
      </c>
      <c r="B3" s="28" t="s">
        <v>86</v>
      </c>
      <c r="C3" s="21" t="s">
        <v>199</v>
      </c>
      <c r="D3" s="6" t="s">
        <v>6</v>
      </c>
      <c r="E3" s="68"/>
      <c r="F3" s="68"/>
      <c r="G3" s="68"/>
      <c r="H3" s="68"/>
      <c r="I3" s="68"/>
    </row>
    <row r="4" spans="1:9" ht="174" customHeight="1" x14ac:dyDescent="0.3">
      <c r="A4" s="17">
        <v>3.2</v>
      </c>
      <c r="B4" s="28" t="s">
        <v>34</v>
      </c>
      <c r="C4" s="21" t="s">
        <v>120</v>
      </c>
      <c r="D4" s="6" t="s">
        <v>6</v>
      </c>
      <c r="E4" s="68"/>
      <c r="F4" s="68"/>
      <c r="G4" s="68"/>
      <c r="H4" s="68"/>
      <c r="I4" s="68"/>
    </row>
    <row r="5" spans="1:9" ht="99" customHeight="1" x14ac:dyDescent="0.3">
      <c r="A5" s="16">
        <v>3.3</v>
      </c>
      <c r="B5" s="28" t="s">
        <v>35</v>
      </c>
      <c r="C5" s="11" t="s">
        <v>121</v>
      </c>
      <c r="D5" s="6" t="s">
        <v>6</v>
      </c>
      <c r="E5" s="68"/>
      <c r="F5" s="68"/>
      <c r="G5" s="68"/>
      <c r="H5" s="68"/>
      <c r="I5" s="68"/>
    </row>
    <row r="6" spans="1:9" ht="321" customHeight="1" x14ac:dyDescent="0.3">
      <c r="A6" s="42">
        <v>3.4</v>
      </c>
      <c r="B6" s="28" t="s">
        <v>36</v>
      </c>
      <c r="C6" s="21" t="s">
        <v>182</v>
      </c>
      <c r="D6" s="22" t="s">
        <v>6</v>
      </c>
      <c r="E6" s="68"/>
      <c r="F6" s="68"/>
      <c r="G6" s="68"/>
      <c r="H6" s="68"/>
      <c r="I6" s="68"/>
    </row>
    <row r="7" spans="1:9" ht="109.2" customHeight="1" x14ac:dyDescent="0.3">
      <c r="A7" s="53">
        <v>3.5</v>
      </c>
      <c r="B7" s="28" t="s">
        <v>37</v>
      </c>
      <c r="C7" s="21" t="s">
        <v>183</v>
      </c>
      <c r="D7" s="22" t="s">
        <v>6</v>
      </c>
      <c r="E7" s="68"/>
      <c r="F7" s="68"/>
      <c r="G7" s="68"/>
      <c r="H7" s="68"/>
      <c r="I7" s="68"/>
    </row>
    <row r="8" spans="1:9" ht="12" customHeight="1" x14ac:dyDescent="0.3">
      <c r="A8" s="7"/>
      <c r="B8" s="5" t="s">
        <v>1</v>
      </c>
      <c r="C8" s="5"/>
    </row>
    <row r="9" spans="1:9" x14ac:dyDescent="0.3">
      <c r="A9" s="1"/>
      <c r="B9" s="1"/>
      <c r="C9" s="1"/>
    </row>
  </sheetData>
  <mergeCells count="3">
    <mergeCell ref="A1:E1"/>
    <mergeCell ref="A2:B2"/>
    <mergeCell ref="F1:I1"/>
  </mergeCells>
  <pageMargins left="0.7" right="0.7" top="0.75" bottom="0.75" header="0.3" footer="0.3"/>
  <pageSetup paperSize="9" scale="58"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stopIfTrue="1" operator="equal" id="{8536E069-73B6-437E-834B-E5FC9FD5B343}">
            <xm:f>Works!$B$60</xm:f>
            <x14:dxf>
              <font>
                <color theme="9" tint="-0.24994659260841701"/>
              </font>
              <fill>
                <patternFill>
                  <bgColor theme="9" tint="0.59996337778862885"/>
                </patternFill>
              </fill>
            </x14:dxf>
          </x14:cfRule>
          <x14:cfRule type="cellIs" priority="5" stopIfTrue="1" operator="equal" id="{11FBD0D6-9CF9-480A-8FB8-CDA8F7649BD5}">
            <xm:f>Works!$B$62</xm:f>
            <x14:dxf>
              <font>
                <color rgb="FF9C0006"/>
              </font>
              <fill>
                <patternFill>
                  <bgColor rgb="FFFFC7CE"/>
                </patternFill>
              </fill>
            </x14:dxf>
          </x14:cfRule>
          <x14:cfRule type="cellIs" priority="6" stopIfTrue="1" operator="equal" id="{9134A3EF-A47E-424B-ABAA-293CEAB6239D}">
            <xm:f>Works!$B$61</xm:f>
            <x14:dxf>
              <font>
                <color theme="5" tint="-0.24994659260841701"/>
              </font>
              <fill>
                <patternFill>
                  <bgColor theme="7" tint="0.59996337778862885"/>
                </patternFill>
              </fill>
            </x14:dxf>
          </x14:cfRule>
          <xm:sqref>D3:D7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36BBEE3-E7C0-4DFD-B633-2D8F7429BE9D}">
          <x14:formula1>
            <xm:f>Works!$B$60:$B$62</xm:f>
          </x14:formula1>
          <xm:sqref>D3:D7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AF70-D9C8-4712-967E-B7345C2743B0}">
  <sheetPr codeName="Sheet5">
    <tabColor theme="4" tint="0.59999389629810485"/>
    <pageSetUpPr fitToPage="1"/>
  </sheetPr>
  <dimension ref="A1:I7"/>
  <sheetViews>
    <sheetView zoomScale="85" zoomScaleNormal="85" workbookViewId="0">
      <pane xSplit="3" ySplit="2" topLeftCell="D3" activePane="bottomRight" state="frozen"/>
      <selection pane="topRight" activeCell="D1" sqref="D1"/>
      <selection pane="bottomLeft" activeCell="A3" sqref="A3"/>
      <selection pane="bottomRight" activeCell="E3" sqref="E3"/>
    </sheetView>
  </sheetViews>
  <sheetFormatPr defaultRowHeight="14.4" x14ac:dyDescent="0.3"/>
  <cols>
    <col min="1" max="1" width="4.33203125" bestFit="1" customWidth="1"/>
    <col min="2" max="2" width="46.21875" customWidth="1"/>
    <col min="3" max="3" width="81.44140625" customWidth="1"/>
    <col min="4" max="4" width="10.5546875" customWidth="1"/>
    <col min="5" max="5" width="98.88671875" style="5" customWidth="1"/>
    <col min="6" max="6" width="97.5546875" style="5" customWidth="1"/>
    <col min="7" max="7" width="24.21875" style="5" customWidth="1"/>
    <col min="8" max="8" width="15.77734375" style="5" customWidth="1"/>
    <col min="9" max="9" width="13.5546875" style="5" customWidth="1"/>
  </cols>
  <sheetData>
    <row r="1" spans="1:9" ht="37.5" customHeight="1" x14ac:dyDescent="0.3">
      <c r="A1" s="109" t="s">
        <v>4</v>
      </c>
      <c r="B1" s="109"/>
      <c r="C1" s="109"/>
      <c r="D1" s="109"/>
      <c r="E1" s="109"/>
      <c r="F1" s="95" t="s">
        <v>25</v>
      </c>
      <c r="G1" s="96"/>
      <c r="H1" s="96"/>
      <c r="I1" s="97"/>
    </row>
    <row r="2" spans="1:9" ht="65.25" customHeight="1" x14ac:dyDescent="0.3">
      <c r="A2" s="93" t="s">
        <v>2</v>
      </c>
      <c r="B2" s="94"/>
      <c r="C2" s="9" t="s">
        <v>20</v>
      </c>
      <c r="D2" s="13" t="s">
        <v>7</v>
      </c>
      <c r="E2" s="12" t="s">
        <v>0</v>
      </c>
      <c r="F2" s="12" t="s">
        <v>21</v>
      </c>
      <c r="G2" s="12" t="s">
        <v>24</v>
      </c>
      <c r="H2" s="12" t="s">
        <v>22</v>
      </c>
      <c r="I2" s="12" t="s">
        <v>23</v>
      </c>
    </row>
    <row r="3" spans="1:9" ht="215.4" customHeight="1" x14ac:dyDescent="0.3">
      <c r="A3" s="47">
        <v>4.0999999999999996</v>
      </c>
      <c r="B3" s="27" t="s">
        <v>123</v>
      </c>
      <c r="C3" s="11" t="s">
        <v>122</v>
      </c>
      <c r="D3" s="4" t="s">
        <v>6</v>
      </c>
      <c r="E3" s="69"/>
      <c r="F3" s="69"/>
      <c r="G3" s="69"/>
      <c r="H3" s="69"/>
      <c r="I3" s="69"/>
    </row>
    <row r="4" spans="1:9" ht="303" customHeight="1" x14ac:dyDescent="0.3">
      <c r="A4" s="47">
        <v>4.2</v>
      </c>
      <c r="B4" s="27" t="s">
        <v>38</v>
      </c>
      <c r="C4" s="11" t="s">
        <v>184</v>
      </c>
      <c r="D4" s="4" t="s">
        <v>6</v>
      </c>
      <c r="E4" s="69"/>
      <c r="F4" s="69"/>
      <c r="G4" s="69"/>
      <c r="H4" s="69"/>
      <c r="I4" s="69"/>
    </row>
    <row r="5" spans="1:9" ht="101.4" customHeight="1" x14ac:dyDescent="0.3">
      <c r="A5" s="47">
        <v>4.3</v>
      </c>
      <c r="B5" s="27" t="s">
        <v>39</v>
      </c>
      <c r="C5" s="11" t="s">
        <v>124</v>
      </c>
      <c r="D5" s="4" t="s">
        <v>6</v>
      </c>
      <c r="E5" s="69"/>
      <c r="F5" s="69"/>
      <c r="G5" s="69"/>
      <c r="H5" s="69"/>
      <c r="I5" s="69"/>
    </row>
    <row r="6" spans="1:9" ht="193.8" customHeight="1" x14ac:dyDescent="0.3">
      <c r="A6" s="47">
        <v>4.4000000000000004</v>
      </c>
      <c r="B6" s="27" t="s">
        <v>87</v>
      </c>
      <c r="C6" s="11" t="s">
        <v>125</v>
      </c>
      <c r="D6" s="6" t="s">
        <v>6</v>
      </c>
      <c r="E6" s="69"/>
      <c r="F6" s="69"/>
      <c r="G6" s="69"/>
      <c r="H6" s="69"/>
      <c r="I6" s="69"/>
    </row>
    <row r="7" spans="1:9" ht="109.2" customHeight="1" x14ac:dyDescent="0.3">
      <c r="A7" s="51">
        <v>4.5</v>
      </c>
      <c r="B7" s="28" t="s">
        <v>40</v>
      </c>
      <c r="C7" s="21" t="s">
        <v>126</v>
      </c>
      <c r="D7" s="6" t="s">
        <v>6</v>
      </c>
      <c r="E7" s="69"/>
      <c r="F7" s="69"/>
      <c r="G7" s="69"/>
      <c r="H7" s="69"/>
      <c r="I7" s="69"/>
    </row>
  </sheetData>
  <mergeCells count="3">
    <mergeCell ref="A2:B2"/>
    <mergeCell ref="A1:E1"/>
    <mergeCell ref="F1:I1"/>
  </mergeCells>
  <pageMargins left="0.7" right="0.7" top="0.75" bottom="0.75" header="0.3" footer="0.3"/>
  <pageSetup paperSize="9" scale="55"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stopIfTrue="1" operator="equal" id="{86791C31-AF29-4BBA-9ABC-4BC94F3A2283}">
            <xm:f>Works!$B$60</xm:f>
            <x14:dxf>
              <font>
                <color theme="9" tint="-0.24994659260841701"/>
              </font>
              <fill>
                <patternFill>
                  <bgColor theme="9" tint="0.59996337778862885"/>
                </patternFill>
              </fill>
            </x14:dxf>
          </x14:cfRule>
          <x14:cfRule type="cellIs" priority="5" stopIfTrue="1" operator="equal" id="{3612B6C1-527D-46FE-B5D1-042A591B2E80}">
            <xm:f>Works!$B$62</xm:f>
            <x14:dxf>
              <font>
                <color rgb="FF9C0006"/>
              </font>
              <fill>
                <patternFill>
                  <bgColor rgb="FFFFC7CE"/>
                </patternFill>
              </fill>
            </x14:dxf>
          </x14:cfRule>
          <x14:cfRule type="cellIs" priority="6" stopIfTrue="1" operator="equal" id="{B3A22126-392C-4A58-BC0A-0CCC71A490F4}">
            <xm:f>Works!$B$61</xm:f>
            <x14:dxf>
              <font>
                <color theme="5" tint="-0.24994659260841701"/>
              </font>
              <fill>
                <patternFill>
                  <bgColor theme="7" tint="0.59996337778862885"/>
                </patternFill>
              </fill>
            </x14:dxf>
          </x14:cfRule>
          <xm:sqref>D3:D7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A2AEC05-DB8A-46BE-A608-B8DEB0087ACC}">
          <x14:formula1>
            <xm:f>Works!$B$60:$B$62</xm:f>
          </x14:formula1>
          <xm:sqref>D3:D7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02F68-C848-4947-943C-30827718EA4F}">
  <sheetPr codeName="Sheet6">
    <tabColor theme="4" tint="0.59999389629810485"/>
    <pageSetUpPr fitToPage="1"/>
  </sheetPr>
  <dimension ref="A1:I26"/>
  <sheetViews>
    <sheetView zoomScale="85" zoomScaleNormal="85" workbookViewId="0">
      <pane xSplit="3" ySplit="2" topLeftCell="D3" activePane="bottomRight" state="frozen"/>
      <selection pane="topRight" activeCell="D1" sqref="D1"/>
      <selection pane="bottomLeft" activeCell="A3" sqref="A3"/>
      <selection pane="bottomRight" activeCell="E3" sqref="E3"/>
    </sheetView>
  </sheetViews>
  <sheetFormatPr defaultRowHeight="14.4" x14ac:dyDescent="0.3"/>
  <cols>
    <col min="1" max="1" width="4.33203125" bestFit="1" customWidth="1"/>
    <col min="2" max="2" width="46.21875" customWidth="1"/>
    <col min="3" max="3" width="81.44140625" customWidth="1"/>
    <col min="4" max="4" width="10.5546875" style="8" customWidth="1"/>
    <col min="5" max="5" width="98.88671875" customWidth="1"/>
    <col min="6" max="6" width="97.5546875" customWidth="1"/>
    <col min="7" max="7" width="24.21875" style="5" customWidth="1"/>
    <col min="8" max="8" width="15.77734375" style="5" customWidth="1"/>
    <col min="9" max="9" width="13.5546875" style="5" customWidth="1"/>
  </cols>
  <sheetData>
    <row r="1" spans="1:9" ht="32.4" customHeight="1" x14ac:dyDescent="0.3">
      <c r="A1" s="106" t="s">
        <v>41</v>
      </c>
      <c r="B1" s="107"/>
      <c r="C1" s="107"/>
      <c r="D1" s="108"/>
      <c r="E1" s="108"/>
      <c r="F1" s="95" t="s">
        <v>25</v>
      </c>
      <c r="G1" s="96"/>
      <c r="H1" s="96"/>
      <c r="I1" s="97"/>
    </row>
    <row r="2" spans="1:9" ht="65.25" customHeight="1" x14ac:dyDescent="0.3">
      <c r="A2" s="110" t="s">
        <v>2</v>
      </c>
      <c r="B2" s="111"/>
      <c r="C2" s="52" t="s">
        <v>20</v>
      </c>
      <c r="D2" s="54" t="s">
        <v>7</v>
      </c>
      <c r="E2" s="55" t="s">
        <v>0</v>
      </c>
      <c r="F2" s="55" t="s">
        <v>21</v>
      </c>
      <c r="G2" s="55" t="s">
        <v>24</v>
      </c>
      <c r="H2" s="55" t="s">
        <v>22</v>
      </c>
      <c r="I2" s="55" t="s">
        <v>23</v>
      </c>
    </row>
    <row r="3" spans="1:9" ht="241.2" customHeight="1" x14ac:dyDescent="0.3">
      <c r="A3" s="47">
        <v>5.0999999999999996</v>
      </c>
      <c r="B3" s="56" t="s">
        <v>42</v>
      </c>
      <c r="C3" s="50" t="s">
        <v>127</v>
      </c>
      <c r="D3" s="6" t="s">
        <v>6</v>
      </c>
      <c r="E3" s="69"/>
      <c r="F3" s="69"/>
      <c r="G3" s="69"/>
      <c r="H3" s="69"/>
      <c r="I3" s="69"/>
    </row>
    <row r="4" spans="1:9" ht="102" customHeight="1" x14ac:dyDescent="0.3">
      <c r="A4" s="57">
        <v>5.2</v>
      </c>
      <c r="B4" s="16" t="s">
        <v>43</v>
      </c>
      <c r="C4" s="18" t="s">
        <v>128</v>
      </c>
      <c r="D4" s="6" t="s">
        <v>6</v>
      </c>
      <c r="E4" s="69"/>
      <c r="F4" s="69"/>
      <c r="G4" s="69"/>
      <c r="H4" s="69"/>
      <c r="I4" s="69"/>
    </row>
    <row r="5" spans="1:9" ht="205.2" customHeight="1" x14ac:dyDescent="0.3">
      <c r="A5" s="45">
        <v>5.3</v>
      </c>
      <c r="B5" s="16" t="s">
        <v>44</v>
      </c>
      <c r="C5" s="18" t="s">
        <v>129</v>
      </c>
      <c r="D5" s="6" t="s">
        <v>6</v>
      </c>
      <c r="E5" s="69"/>
      <c r="F5" s="69"/>
      <c r="G5" s="69"/>
      <c r="H5" s="69"/>
      <c r="I5" s="69"/>
    </row>
    <row r="6" spans="1:9" ht="100.2" customHeight="1" x14ac:dyDescent="0.3">
      <c r="A6" s="45">
        <v>5.4</v>
      </c>
      <c r="B6" s="16" t="s">
        <v>45</v>
      </c>
      <c r="C6" s="18" t="s">
        <v>130</v>
      </c>
      <c r="D6" s="6" t="s">
        <v>6</v>
      </c>
      <c r="E6" s="69"/>
      <c r="F6" s="69"/>
      <c r="G6" s="69"/>
      <c r="H6" s="69"/>
      <c r="I6" s="69"/>
    </row>
    <row r="7" spans="1:9" ht="123.6" customHeight="1" x14ac:dyDescent="0.3">
      <c r="A7" s="47">
        <v>5.5</v>
      </c>
      <c r="B7" s="16" t="s">
        <v>46</v>
      </c>
      <c r="C7" s="18" t="s">
        <v>131</v>
      </c>
      <c r="D7" s="6" t="s">
        <v>6</v>
      </c>
      <c r="E7" s="69"/>
      <c r="F7" s="69"/>
      <c r="G7" s="69"/>
      <c r="H7" s="69"/>
      <c r="I7" s="69"/>
    </row>
    <row r="8" spans="1:9" ht="117" customHeight="1" x14ac:dyDescent="0.3">
      <c r="A8" s="47">
        <v>5.6</v>
      </c>
      <c r="B8" s="16" t="s">
        <v>47</v>
      </c>
      <c r="C8" s="18" t="s">
        <v>132</v>
      </c>
      <c r="D8" s="6" t="s">
        <v>6</v>
      </c>
      <c r="E8" s="69"/>
      <c r="F8" s="69"/>
      <c r="G8" s="69"/>
      <c r="H8" s="69"/>
      <c r="I8" s="69"/>
    </row>
    <row r="9" spans="1:9" ht="109.2" customHeight="1" x14ac:dyDescent="0.3">
      <c r="A9" s="51">
        <v>5.7</v>
      </c>
      <c r="B9" s="58" t="s">
        <v>48</v>
      </c>
      <c r="C9" s="25" t="s">
        <v>133</v>
      </c>
      <c r="D9" s="6" t="s">
        <v>6</v>
      </c>
      <c r="E9" s="69"/>
      <c r="F9" s="69"/>
      <c r="G9" s="69"/>
      <c r="H9" s="69"/>
      <c r="I9" s="69"/>
    </row>
    <row r="10" spans="1:9" x14ac:dyDescent="0.3">
      <c r="A10" s="8"/>
    </row>
    <row r="11" spans="1:9" x14ac:dyDescent="0.3">
      <c r="A11" s="8"/>
    </row>
    <row r="12" spans="1:9" x14ac:dyDescent="0.3">
      <c r="A12" s="8"/>
    </row>
    <row r="13" spans="1:9" x14ac:dyDescent="0.3">
      <c r="A13" s="8"/>
    </row>
    <row r="14" spans="1:9" x14ac:dyDescent="0.3">
      <c r="A14" s="8"/>
    </row>
    <row r="15" spans="1:9" x14ac:dyDescent="0.3">
      <c r="A15" s="8"/>
    </row>
    <row r="16" spans="1:9" x14ac:dyDescent="0.3">
      <c r="A16" s="8"/>
    </row>
    <row r="17" spans="1:1" x14ac:dyDescent="0.3">
      <c r="A17" s="8"/>
    </row>
    <row r="18" spans="1:1" x14ac:dyDescent="0.3">
      <c r="A18" s="8"/>
    </row>
    <row r="19" spans="1:1" x14ac:dyDescent="0.3">
      <c r="A19" s="8"/>
    </row>
    <row r="20" spans="1:1" x14ac:dyDescent="0.3">
      <c r="A20" s="8"/>
    </row>
    <row r="21" spans="1:1" x14ac:dyDescent="0.3">
      <c r="A21" s="8"/>
    </row>
    <row r="22" spans="1:1" x14ac:dyDescent="0.3">
      <c r="A22" s="8"/>
    </row>
    <row r="23" spans="1:1" x14ac:dyDescent="0.3">
      <c r="A23" s="8"/>
    </row>
    <row r="24" spans="1:1" x14ac:dyDescent="0.3">
      <c r="A24" s="8"/>
    </row>
    <row r="25" spans="1:1" x14ac:dyDescent="0.3">
      <c r="A25" s="8"/>
    </row>
    <row r="26" spans="1:1" x14ac:dyDescent="0.3">
      <c r="A26" s="8"/>
    </row>
  </sheetData>
  <mergeCells count="3">
    <mergeCell ref="A1:E1"/>
    <mergeCell ref="A2:B2"/>
    <mergeCell ref="F1:I1"/>
  </mergeCells>
  <pageMargins left="0.7" right="0.7" top="0.75" bottom="0.75" header="0.3" footer="0.3"/>
  <pageSetup paperSize="9" scale="56"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4" stopIfTrue="1" operator="equal" id="{1E488449-D68A-4F8F-96C8-FF74BA2EBEC3}">
            <xm:f>Works!$B$60</xm:f>
            <x14:dxf>
              <font>
                <color theme="9" tint="-0.24994659260841701"/>
              </font>
              <fill>
                <patternFill>
                  <bgColor theme="9" tint="0.59996337778862885"/>
                </patternFill>
              </fill>
            </x14:dxf>
          </x14:cfRule>
          <x14:cfRule type="cellIs" priority="5" stopIfTrue="1" operator="equal" id="{93F88E4F-53E3-44EB-A7E4-60974C2538F0}">
            <xm:f>Works!$B$62</xm:f>
            <x14:dxf>
              <font>
                <color rgb="FF9C0006"/>
              </font>
              <fill>
                <patternFill>
                  <bgColor rgb="FFFFC7CE"/>
                </patternFill>
              </fill>
            </x14:dxf>
          </x14:cfRule>
          <x14:cfRule type="cellIs" priority="6" stopIfTrue="1" operator="equal" id="{F9136165-7986-473C-9F10-4E8DD3E55145}">
            <xm:f>Works!$B$61</xm:f>
            <x14:dxf>
              <font>
                <color theme="5" tint="-0.24994659260841701"/>
              </font>
              <fill>
                <patternFill>
                  <bgColor theme="7" tint="0.59996337778862885"/>
                </patternFill>
              </fill>
            </x14:dxf>
          </x14:cfRule>
          <xm:sqref>D3:D9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6609F0C-2D32-4100-A152-748F3F2934FF}">
          <x14:formula1>
            <xm:f>Works!$B$60:$B$62</xm:f>
          </x14:formula1>
          <xm:sqref>D3:D9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273D1-3AB7-46A7-994B-380BBFD9693B}">
  <sheetPr codeName="Sheet7">
    <tabColor theme="4" tint="0.59999389629810485"/>
  </sheetPr>
  <dimension ref="A1:I6"/>
  <sheetViews>
    <sheetView zoomScale="85" zoomScaleNormal="85" workbookViewId="0">
      <pane xSplit="3" ySplit="2" topLeftCell="D3" activePane="bottomRight" state="frozen"/>
      <selection pane="topRight" activeCell="D1" sqref="D1"/>
      <selection pane="bottomLeft" activeCell="A3" sqref="A3"/>
      <selection pane="bottomRight" activeCell="E3" sqref="E3"/>
    </sheetView>
  </sheetViews>
  <sheetFormatPr defaultRowHeight="14.4" x14ac:dyDescent="0.3"/>
  <cols>
    <col min="1" max="1" width="4.33203125" bestFit="1" customWidth="1"/>
    <col min="2" max="2" width="46.21875" customWidth="1"/>
    <col min="3" max="3" width="81.44140625" customWidth="1"/>
    <col min="4" max="4" width="10.5546875" customWidth="1"/>
    <col min="5" max="5" width="98.88671875" style="5" customWidth="1"/>
    <col min="6" max="6" width="97.5546875" style="1" customWidth="1"/>
    <col min="7" max="7" width="24.21875" style="5" customWidth="1"/>
    <col min="8" max="8" width="15.77734375" style="5" customWidth="1"/>
    <col min="9" max="9" width="13.5546875" style="5" customWidth="1"/>
  </cols>
  <sheetData>
    <row r="1" spans="1:9" ht="30.6" customHeight="1" x14ac:dyDescent="0.3">
      <c r="A1" s="106" t="s">
        <v>88</v>
      </c>
      <c r="B1" s="107"/>
      <c r="C1" s="107"/>
      <c r="D1" s="108"/>
      <c r="E1" s="108"/>
      <c r="F1" s="95" t="s">
        <v>25</v>
      </c>
      <c r="G1" s="96"/>
      <c r="H1" s="96"/>
      <c r="I1" s="97"/>
    </row>
    <row r="2" spans="1:9" ht="65.25" customHeight="1" x14ac:dyDescent="0.3">
      <c r="A2" s="110" t="s">
        <v>2</v>
      </c>
      <c r="B2" s="111"/>
      <c r="C2" s="52" t="s">
        <v>20</v>
      </c>
      <c r="D2" s="54" t="s">
        <v>7</v>
      </c>
      <c r="E2" s="55" t="s">
        <v>0</v>
      </c>
      <c r="F2" s="55" t="s">
        <v>21</v>
      </c>
      <c r="G2" s="55" t="s">
        <v>24</v>
      </c>
      <c r="H2" s="55" t="s">
        <v>22</v>
      </c>
      <c r="I2" s="55" t="s">
        <v>23</v>
      </c>
    </row>
    <row r="3" spans="1:9" ht="205.2" customHeight="1" x14ac:dyDescent="0.3">
      <c r="A3" s="47">
        <v>6.1</v>
      </c>
      <c r="B3" s="56" t="s">
        <v>49</v>
      </c>
      <c r="C3" s="50" t="s">
        <v>134</v>
      </c>
      <c r="D3" s="6" t="s">
        <v>6</v>
      </c>
      <c r="E3" s="70"/>
      <c r="F3" s="70"/>
      <c r="G3" s="70"/>
      <c r="H3" s="70"/>
      <c r="I3" s="70"/>
    </row>
    <row r="4" spans="1:9" ht="120" customHeight="1" x14ac:dyDescent="0.3">
      <c r="A4" s="57">
        <v>6.2</v>
      </c>
      <c r="B4" s="16" t="s">
        <v>89</v>
      </c>
      <c r="C4" s="18" t="s">
        <v>135</v>
      </c>
      <c r="D4" s="6" t="s">
        <v>6</v>
      </c>
      <c r="E4" s="70"/>
      <c r="F4" s="70"/>
      <c r="G4" s="70"/>
      <c r="H4" s="70"/>
      <c r="I4" s="70"/>
    </row>
    <row r="5" spans="1:9" ht="151.80000000000001" customHeight="1" x14ac:dyDescent="0.3">
      <c r="A5" s="45">
        <v>6.3</v>
      </c>
      <c r="B5" s="16" t="s">
        <v>50</v>
      </c>
      <c r="C5" s="18" t="s">
        <v>136</v>
      </c>
      <c r="D5" s="6" t="s">
        <v>6</v>
      </c>
      <c r="E5" s="70"/>
      <c r="F5" s="70"/>
      <c r="G5" s="70"/>
      <c r="H5" s="70"/>
      <c r="I5" s="70"/>
    </row>
    <row r="6" spans="1:9" ht="137.4" customHeight="1" x14ac:dyDescent="0.3">
      <c r="A6" s="59">
        <v>6.4</v>
      </c>
      <c r="B6" s="58" t="s">
        <v>51</v>
      </c>
      <c r="C6" s="25" t="s">
        <v>185</v>
      </c>
      <c r="D6" s="6" t="s">
        <v>6</v>
      </c>
      <c r="E6" s="70"/>
      <c r="F6" s="70"/>
      <c r="G6" s="70"/>
      <c r="H6" s="70"/>
      <c r="I6" s="70"/>
    </row>
  </sheetData>
  <mergeCells count="3">
    <mergeCell ref="A1:E1"/>
    <mergeCell ref="F1:I1"/>
    <mergeCell ref="A2:B2"/>
  </mergeCell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cellIs" priority="4" stopIfTrue="1" operator="equal" id="{D8B63250-5C7C-4D4E-AEF6-C2498894DA80}">
            <xm:f>Works!$B$60</xm:f>
            <x14:dxf>
              <font>
                <color theme="9" tint="-0.24994659260841701"/>
              </font>
              <fill>
                <patternFill>
                  <bgColor theme="9" tint="0.59996337778862885"/>
                </patternFill>
              </fill>
            </x14:dxf>
          </x14:cfRule>
          <x14:cfRule type="cellIs" priority="5" stopIfTrue="1" operator="equal" id="{1E103099-847F-478D-8E07-48117B350288}">
            <xm:f>Works!$B$62</xm:f>
            <x14:dxf>
              <font>
                <color rgb="FF9C0006"/>
              </font>
              <fill>
                <patternFill>
                  <bgColor rgb="FFFFC7CE"/>
                </patternFill>
              </fill>
            </x14:dxf>
          </x14:cfRule>
          <x14:cfRule type="cellIs" priority="6" stopIfTrue="1" operator="equal" id="{1131AEF8-CEA5-4D73-A289-F98E4377510D}">
            <xm:f>Works!$B$61</xm:f>
            <x14:dxf>
              <font>
                <color theme="5" tint="-0.24994659260841701"/>
              </font>
              <fill>
                <patternFill>
                  <bgColor theme="7" tint="0.59996337778862885"/>
                </patternFill>
              </fill>
            </x14:dxf>
          </x14:cfRule>
          <xm:sqref>D3:D6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4F5649A-91EF-4F4B-80BF-04A9F1CEF330}">
          <x14:formula1>
            <xm:f>Works!$B$60:$B$62</xm:f>
          </x14:formula1>
          <xm:sqref>D3:D6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A0BB-2730-4C5D-A5EE-5ACEC9D719D1}">
  <sheetPr>
    <tabColor theme="4" tint="0.59999389629810485"/>
  </sheetPr>
  <dimension ref="A1:M22"/>
  <sheetViews>
    <sheetView workbookViewId="0">
      <selection activeCell="T44" sqref="T44"/>
    </sheetView>
  </sheetViews>
  <sheetFormatPr defaultRowHeight="14.4" x14ac:dyDescent="0.3"/>
  <cols>
    <col min="1" max="1" width="8.88671875" customWidth="1"/>
    <col min="5" max="5" width="8.88671875" customWidth="1"/>
  </cols>
  <sheetData>
    <row r="1" spans="1:13" x14ac:dyDescent="0.3">
      <c r="A1" s="112" t="s">
        <v>203</v>
      </c>
      <c r="B1" s="113"/>
      <c r="C1" s="113"/>
      <c r="D1" s="113"/>
      <c r="E1" s="113"/>
      <c r="F1" s="113"/>
      <c r="G1" s="113"/>
      <c r="H1" s="113"/>
      <c r="I1" s="113"/>
      <c r="J1" s="113"/>
      <c r="K1" s="113"/>
      <c r="L1" s="113"/>
      <c r="M1" s="113"/>
    </row>
    <row r="2" spans="1:13" x14ac:dyDescent="0.3">
      <c r="A2" s="113"/>
      <c r="B2" s="113"/>
      <c r="C2" s="113"/>
      <c r="D2" s="113"/>
      <c r="E2" s="113"/>
      <c r="F2" s="113"/>
      <c r="G2" s="113"/>
      <c r="H2" s="113"/>
      <c r="I2" s="113"/>
      <c r="J2" s="113"/>
      <c r="K2" s="113"/>
      <c r="L2" s="113"/>
      <c r="M2" s="113"/>
    </row>
    <row r="3" spans="1:13" x14ac:dyDescent="0.3">
      <c r="A3" s="113"/>
      <c r="B3" s="113"/>
      <c r="C3" s="113"/>
      <c r="D3" s="113"/>
      <c r="E3" s="113"/>
      <c r="F3" s="113"/>
      <c r="G3" s="113"/>
      <c r="H3" s="113"/>
      <c r="I3" s="113"/>
      <c r="J3" s="113"/>
      <c r="K3" s="113"/>
      <c r="L3" s="113"/>
      <c r="M3" s="113"/>
    </row>
    <row r="4" spans="1:13" x14ac:dyDescent="0.3">
      <c r="A4" s="113"/>
      <c r="B4" s="113"/>
      <c r="C4" s="113"/>
      <c r="D4" s="113"/>
      <c r="E4" s="113"/>
      <c r="F4" s="113"/>
      <c r="G4" s="113"/>
      <c r="H4" s="113"/>
      <c r="I4" s="113"/>
      <c r="J4" s="113"/>
      <c r="K4" s="113"/>
      <c r="L4" s="113"/>
      <c r="M4" s="113"/>
    </row>
    <row r="5" spans="1:13" x14ac:dyDescent="0.3">
      <c r="A5" s="113"/>
      <c r="B5" s="113"/>
      <c r="C5" s="113"/>
      <c r="D5" s="113"/>
      <c r="E5" s="113"/>
      <c r="F5" s="113"/>
      <c r="G5" s="113"/>
      <c r="H5" s="113"/>
      <c r="I5" s="113"/>
      <c r="J5" s="113"/>
      <c r="K5" s="113"/>
      <c r="L5" s="113"/>
      <c r="M5" s="113"/>
    </row>
    <row r="6" spans="1:13" x14ac:dyDescent="0.3">
      <c r="A6" s="113"/>
      <c r="B6" s="113"/>
      <c r="C6" s="113"/>
      <c r="D6" s="113"/>
      <c r="E6" s="113"/>
      <c r="F6" s="113"/>
      <c r="G6" s="113"/>
      <c r="H6" s="113"/>
      <c r="I6" s="113"/>
      <c r="J6" s="113"/>
      <c r="K6" s="113"/>
      <c r="L6" s="113"/>
      <c r="M6" s="113"/>
    </row>
    <row r="7" spans="1:13" x14ac:dyDescent="0.3">
      <c r="A7" s="113"/>
      <c r="B7" s="113"/>
      <c r="C7" s="113"/>
      <c r="D7" s="113"/>
      <c r="E7" s="113"/>
      <c r="F7" s="113"/>
      <c r="G7" s="113"/>
      <c r="H7" s="113"/>
      <c r="I7" s="113"/>
      <c r="J7" s="113"/>
      <c r="K7" s="113"/>
      <c r="L7" s="113"/>
      <c r="M7" s="113"/>
    </row>
    <row r="8" spans="1:13" x14ac:dyDescent="0.3">
      <c r="A8" s="113"/>
      <c r="B8" s="113"/>
      <c r="C8" s="113"/>
      <c r="D8" s="113"/>
      <c r="E8" s="113"/>
      <c r="F8" s="113"/>
      <c r="G8" s="113"/>
      <c r="H8" s="113"/>
      <c r="I8" s="113"/>
      <c r="J8" s="113"/>
      <c r="K8" s="113"/>
      <c r="L8" s="113"/>
      <c r="M8" s="113"/>
    </row>
    <row r="9" spans="1:13" x14ac:dyDescent="0.3">
      <c r="A9" s="113"/>
      <c r="B9" s="113"/>
      <c r="C9" s="113"/>
      <c r="D9" s="113"/>
      <c r="E9" s="113"/>
      <c r="F9" s="113"/>
      <c r="G9" s="113"/>
      <c r="H9" s="113"/>
      <c r="I9" s="113"/>
      <c r="J9" s="113"/>
      <c r="K9" s="113"/>
      <c r="L9" s="113"/>
      <c r="M9" s="113"/>
    </row>
    <row r="10" spans="1:13" x14ac:dyDescent="0.3">
      <c r="A10" s="113"/>
      <c r="B10" s="113"/>
      <c r="C10" s="113"/>
      <c r="D10" s="113"/>
      <c r="E10" s="113"/>
      <c r="F10" s="113"/>
      <c r="G10" s="113"/>
      <c r="H10" s="113"/>
      <c r="I10" s="113"/>
      <c r="J10" s="113"/>
      <c r="K10" s="113"/>
      <c r="L10" s="113"/>
      <c r="M10" s="113"/>
    </row>
    <row r="11" spans="1:13" x14ac:dyDescent="0.3">
      <c r="A11" s="113"/>
      <c r="B11" s="113"/>
      <c r="C11" s="113"/>
      <c r="D11" s="113"/>
      <c r="E11" s="113"/>
      <c r="F11" s="113"/>
      <c r="G11" s="113"/>
      <c r="H11" s="113"/>
      <c r="I11" s="113"/>
      <c r="J11" s="113"/>
      <c r="K11" s="113"/>
      <c r="L11" s="113"/>
      <c r="M11" s="113"/>
    </row>
    <row r="12" spans="1:13" x14ac:dyDescent="0.3">
      <c r="A12" s="113"/>
      <c r="B12" s="113"/>
      <c r="C12" s="113"/>
      <c r="D12" s="113"/>
      <c r="E12" s="113"/>
      <c r="F12" s="113"/>
      <c r="G12" s="113"/>
      <c r="H12" s="113"/>
      <c r="I12" s="113"/>
      <c r="J12" s="113"/>
      <c r="K12" s="113"/>
      <c r="L12" s="113"/>
      <c r="M12" s="113"/>
    </row>
    <row r="13" spans="1:13" x14ac:dyDescent="0.3">
      <c r="A13" s="113"/>
      <c r="B13" s="113"/>
      <c r="C13" s="113"/>
      <c r="D13" s="113"/>
      <c r="E13" s="113"/>
      <c r="F13" s="113"/>
      <c r="G13" s="113"/>
      <c r="H13" s="113"/>
      <c r="I13" s="113"/>
      <c r="J13" s="113"/>
      <c r="K13" s="113"/>
      <c r="L13" s="113"/>
      <c r="M13" s="113"/>
    </row>
    <row r="14" spans="1:13" x14ac:dyDescent="0.3">
      <c r="A14" s="113"/>
      <c r="B14" s="113"/>
      <c r="C14" s="113"/>
      <c r="D14" s="113"/>
      <c r="E14" s="113"/>
      <c r="F14" s="113"/>
      <c r="G14" s="113"/>
      <c r="H14" s="113"/>
      <c r="I14" s="113"/>
      <c r="J14" s="113"/>
      <c r="K14" s="113"/>
      <c r="L14" s="113"/>
      <c r="M14" s="113"/>
    </row>
    <row r="15" spans="1:13" x14ac:dyDescent="0.3">
      <c r="A15" s="113"/>
      <c r="B15" s="113"/>
      <c r="C15" s="113"/>
      <c r="D15" s="113"/>
      <c r="E15" s="113"/>
      <c r="F15" s="113"/>
      <c r="G15" s="113"/>
      <c r="H15" s="113"/>
      <c r="I15" s="113"/>
      <c r="J15" s="113"/>
      <c r="K15" s="113"/>
      <c r="L15" s="113"/>
      <c r="M15" s="113"/>
    </row>
    <row r="16" spans="1:13" x14ac:dyDescent="0.3">
      <c r="A16" s="113"/>
      <c r="B16" s="113"/>
      <c r="C16" s="113"/>
      <c r="D16" s="113"/>
      <c r="E16" s="113"/>
      <c r="F16" s="113"/>
      <c r="G16" s="113"/>
      <c r="H16" s="113"/>
      <c r="I16" s="113"/>
      <c r="J16" s="113"/>
      <c r="K16" s="113"/>
      <c r="L16" s="113"/>
      <c r="M16" s="113"/>
    </row>
    <row r="17" spans="1:13" x14ac:dyDescent="0.3">
      <c r="A17" s="113"/>
      <c r="B17" s="113"/>
      <c r="C17" s="113"/>
      <c r="D17" s="113"/>
      <c r="E17" s="113"/>
      <c r="F17" s="113"/>
      <c r="G17" s="113"/>
      <c r="H17" s="113"/>
      <c r="I17" s="113"/>
      <c r="J17" s="113"/>
      <c r="K17" s="113"/>
      <c r="L17" s="113"/>
      <c r="M17" s="113"/>
    </row>
    <row r="18" spans="1:13" x14ac:dyDescent="0.3">
      <c r="A18" s="113"/>
      <c r="B18" s="113"/>
      <c r="C18" s="113"/>
      <c r="D18" s="113"/>
      <c r="E18" s="113"/>
      <c r="F18" s="113"/>
      <c r="G18" s="113"/>
      <c r="H18" s="113"/>
      <c r="I18" s="113"/>
      <c r="J18" s="113"/>
      <c r="K18" s="113"/>
      <c r="L18" s="113"/>
      <c r="M18" s="113"/>
    </row>
    <row r="19" spans="1:13" x14ac:dyDescent="0.3">
      <c r="A19" s="113"/>
      <c r="B19" s="113"/>
      <c r="C19" s="113"/>
      <c r="D19" s="113"/>
      <c r="E19" s="113"/>
      <c r="F19" s="113"/>
      <c r="G19" s="113"/>
      <c r="H19" s="113"/>
      <c r="I19" s="113"/>
      <c r="J19" s="113"/>
      <c r="K19" s="113"/>
      <c r="L19" s="113"/>
      <c r="M19" s="113"/>
    </row>
    <row r="20" spans="1:13" x14ac:dyDescent="0.3">
      <c r="A20" s="113"/>
      <c r="B20" s="113"/>
      <c r="C20" s="113"/>
      <c r="D20" s="113"/>
      <c r="E20" s="113"/>
      <c r="F20" s="113"/>
      <c r="G20" s="113"/>
      <c r="H20" s="113"/>
      <c r="I20" s="113"/>
      <c r="J20" s="113"/>
      <c r="K20" s="113"/>
      <c r="L20" s="113"/>
      <c r="M20" s="113"/>
    </row>
    <row r="21" spans="1:13" x14ac:dyDescent="0.3">
      <c r="A21" s="113"/>
      <c r="B21" s="113"/>
      <c r="C21" s="113"/>
      <c r="D21" s="113"/>
      <c r="E21" s="113"/>
      <c r="F21" s="113"/>
      <c r="G21" s="113"/>
      <c r="H21" s="113"/>
      <c r="I21" s="113"/>
      <c r="J21" s="113"/>
      <c r="K21" s="113"/>
      <c r="L21" s="113"/>
      <c r="M21" s="113"/>
    </row>
    <row r="22" spans="1:13" x14ac:dyDescent="0.3">
      <c r="A22" s="113"/>
      <c r="B22" s="113"/>
      <c r="C22" s="113"/>
      <c r="D22" s="113"/>
      <c r="E22" s="113"/>
      <c r="F22" s="113"/>
      <c r="G22" s="113"/>
      <c r="H22" s="113"/>
      <c r="I22" s="113"/>
      <c r="J22" s="113"/>
      <c r="K22" s="113"/>
      <c r="L22" s="113"/>
      <c r="M22" s="113"/>
    </row>
  </sheetData>
  <mergeCells count="1">
    <mergeCell ref="A1:M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P k D A A B Q S w M E F A A C A A g A e 1 1 C 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B 7 X U J 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1 1 C W 6 t s S V T x A A A A O A I A A B M A H A B G b 3 J t d W x h c y 9 T Z W N 0 a W 9 u M S 5 t I K I Y A C i g F A A A A A A A A A A A A A A A A A A A A A A A A A A A A J W R T 2 v C M B i H 7 4 V + h 5 B d F E q h 2 9 S J e K o 7 7 D L Y F D y I h 7 R 7 / Y P t m / E 2 A U v p d z c 1 V l t o D + Y S e H 7 J k 1 + S D G J 1 l M i W d g 5 m r u M 6 2 U E Q / L E f D Z Q H b M 4 S U K 7 D z F h K T T E Y 8 n m O I f F D T Q S o 1 p J O k Z S n w d C z y 1 7 4 L 6 B I j S K U i U 4 x 4 2 b L S k Q J + D a 4 4 Y H 1 e U X B Q 4 n K q L j H + N e C l + X Q d Y 7 Y Z 2 u W v G q f K l l s v o 1 t z u 1 O v i 0 3 t 8 O 3 9 / r h Q e C + k u f / 8 O i + I o H Z T l J q e 1 R h + w o V D c w V l E k Y 6 j Q C K j 1 W J 6 9 1 o u C s G v y t h 7 / 3 8 F H N B e Y N P O 7 G k 2 7 8 0 Y 2 n T d z + h N a b z C 5 Q S w E C L Q A U A A I A C A B 7 X U J b W L m h G K Y A A A D 3 A A A A E g A A A A A A A A A A A A A A A A A A A A A A Q 2 9 u Z m l n L 1 B h Y 2 t h Z 2 U u e G 1 s U E s B A i 0 A F A A C A A g A e 1 1 C W w / K 6 a u k A A A A 6 Q A A A B M A A A A A A A A A A A A A A A A A 8 g A A A F t D b 2 5 0 Z W 5 0 X 1 R 5 c G V z X S 5 4 b W x Q S w E C L Q A U A A I A C A B 7 X U J b q 2 x J V P E A A A A 4 A g A A E w A A A A A A A A A A A A A A A A D j A Q A A R m 9 y b X V s Y X M v U 2 V j d G l v b j E u b V B L B Q Y A A A A A A w A D A M I A A A A h 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W E w A A A A A A A L 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R d W V y e T E 8 L 0 l 0 Z W 1 Q Y X R o P j w v S X R l b U x v Y 2 F 0 a W 9 u P j x T d G F i b G V F b n R y a W V z P j x F b n R y e S B U e X B l P S J J c 1 B y a X Z h d G U i I F Z h b H V l P S J s M C I g L z 4 8 R W 5 0 c n k g V H l w Z T 0 i U X V l c n l J R C I g V m F s d W U 9 I n M w Y T I 5 O T F m Y y 0 w N W J k L T Q x O W I t O T U x Y i 0 w N 2 U 1 M W Q 3 Z D h m O T U 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U t M T A t M D F U M j E 6 M z Y 6 N T A u O D U 4 N D Q x M V o i I C 8 + P E V u d H J 5 I F R 5 c G U 9 I k Z p b G x D b 2 x 1 b W 5 U e X B l c y I g V m F s d W U 9 I n N B Q V k 9 I i A v P j x F b n R y e S B U e X B l P S J G a W x s Q 2 9 s d W 1 u T m F t Z X M i I F Z h b H V l P S J z W y Z x d W 9 0 O 0 l E J n F 1 b 3 Q 7 L C Z x d W 9 0 O 0 5 h b W U 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R d W V y e T E v Q X V 0 b 1 J l b W 9 2 Z W R D b 2 x 1 b W 5 z M S 5 7 S U Q s M H 0 m c X V v d D s s J n F 1 b 3 Q 7 U 2 V j d G l v b j E v U X V l c n k x L 0 F 1 d G 9 S Z W 1 v d m V k Q 2 9 s d W 1 u c z E u e 0 5 h b W U s M X 0 m c X V v d D t d L C Z x d W 9 0 O 0 N v b H V t b k N v d W 5 0 J n F 1 b 3 Q 7 O j I s J n F 1 b 3 Q 7 S 2 V 5 Q 2 9 s d W 1 u T m F t Z X M m c X V v d D s 6 W 1 0 s J n F 1 b 3 Q 7 Q 2 9 s d W 1 u S W R l b n R p d G l l c y Z x d W 9 0 O z p b J n F 1 b 3 Q 7 U 2 V j d G l v b j E v U X V l c n k x L 0 F 1 d G 9 S Z W 1 v d m V k Q 2 9 s d W 1 u c z E u e 0 l E L D B 9 J n F 1 b 3 Q 7 L C Z x d W 9 0 O 1 N l Y 3 R p b 2 4 x L 1 F 1 Z X J 5 M S 9 B d X R v U m V t b 3 Z l Z E N v b H V t b n M x L n t O Y W 1 l L D F 9 J n F 1 b 3 Q 7 X S w m c X V v d D t S Z W x h d G l v b n N o a X B J b m Z v J n F 1 b 3 Q 7 O l t d f S I g L z 4 8 L 1 N 0 Y W J s Z U V u d H J p Z X M + P C 9 J d G V t P j x J d G V t P j x J d G V t T G 9 j Y X R p b 2 4 + P E l 0 Z W 1 U e X B l P k Z v c m 1 1 b G E 8 L 0 l 0 Z W 1 U e X B l P j x J d G V t U G F 0 a D 5 T Z W N 0 a W 9 u M S 9 R d W V y e T E v U 2 9 1 c m N l P C 9 J d G V t U G F 0 a D 4 8 L 0 l 0 Z W 1 M b 2 N h d G l v b j 4 8 U 3 R h Y m x l R W 5 0 c m l l c y A v P j w v S X R l b T 4 8 S X R l b T 4 8 S X R l b U x v Y 2 F 0 a W 9 u P j x J d G V t V H l w Z T 5 G b 3 J t d W x h P C 9 J d G V t V H l w Z T 4 8 S X R l b V B h d G g + U 2 V j d G l v b j E v U X V l c n k x L 1 J l b m F t Z W Q l M j B D b 2 x 1 b W 5 z P C 9 J d G V t U G F 0 a D 4 8 L 0 l 0 Z W 1 M b 2 N h d G l v b j 4 8 U 3 R h Y m x l R W 5 0 c m l l c y A v 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m Q 2 Z m Y 2 M j k t Y m Z m Z C 0 0 O T I x L T g 5 Z j A t Z G U 3 N j g 2 Z W M y O T Q z 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1 L T E w L T A y V D E w O j Q z O j Q 4 L j E 5 O D M 4 N z l a I i A v P j x F b n R y e S B U e X B l P S J G a W x s Q 2 9 s d W 1 u V H l w Z X M i I F Z h b H V l P S J z Q l F Z R 0 J n Q U F B Q U F B 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b G U x L 0 F 1 d G 9 S Z W 1 v d m V k Q 2 9 s d W 1 u c z E u e 0 N v b H V t b j E s M H 0 m c X V v d D s s J n F 1 b 3 Q 7 U 2 V j d G l v b j E v V G F i b G U x L 0 F 1 d G 9 S Z W 1 v d m V k Q 2 9 s d W 1 u c z E u e 0 N v b H V t b j I s M X 0 m c X V v d D s s J n F 1 b 3 Q 7 U 2 V j d G l v b j E v V G F i b G U x L 0 F 1 d G 9 S Z W 1 v d m V k Q 2 9 s d W 1 u c z E u e 0 N v b H V t b j M s M n 0 m c X V v d D s s J n F 1 b 3 Q 7 U 2 V j d G l v b j E v V G F i b G U x L 0 F 1 d G 9 S Z W 1 v d m V k Q 2 9 s d W 1 u c z E u e 0 N v b H V t b j Q s M 3 0 m c X V v d D s s J n F 1 b 3 Q 7 U 2 V j d G l v b j E v V G F i b G U x L 0 F 1 d G 9 S Z W 1 v d m V k Q 2 9 s d W 1 u c z E u e 0 N v b H V t b j U s N H 0 m c X V v d D s s J n F 1 b 3 Q 7 U 2 V j d G l v b j E v V G F i b G U x L 0 F 1 d G 9 S Z W 1 v d m V k Q 2 9 s d W 1 u c z E u e 0 N v b H V t b j Y s N X 0 m c X V v d D s s J n F 1 b 3 Q 7 U 2 V j d G l v b j E v V G F i b G U x L 0 F 1 d G 9 S Z W 1 v d m V k Q 2 9 s d W 1 u c z E u e 0 N v b H V t b j c s N n 0 m c X V v d D s s J n F 1 b 3 Q 7 U 2 V j d G l v b j E v V G F i b G U x L 0 F 1 d G 9 S Z W 1 v d m V k Q 2 9 s d W 1 u c z E u e 0 N v b H V t b j g s N 3 0 m c X V v d D s s J n F 1 b 3 Q 7 U 2 V j d G l v b j E v V G F i b G U x L 0 F 1 d G 9 S Z W 1 v d m V k Q 2 9 s d W 1 u c z E u e 0 N v b H V t b j k s O H 0 m c X V v d D t d L C Z x d W 9 0 O 0 N v b H V t b k N v d W 5 0 J n F 1 b 3 Q 7 O j k s J n F 1 b 3 Q 7 S 2 V 5 Q 2 9 s d W 1 u T m F t Z X M m c X V v d D s 6 W 1 0 s J n F 1 b 3 Q 7 Q 2 9 s d W 1 u S W R l b n R p d G l l c y Z x d W 9 0 O z p b J n F 1 b 3 Q 7 U 2 V j d G l v b j E v V G F i b G U x L 0 F 1 d G 9 S Z W 1 v d m V k Q 2 9 s d W 1 u c z E u e 0 N v b H V t b j E s M H 0 m c X V v d D s s J n F 1 b 3 Q 7 U 2 V j d G l v b j E v V G F i b G U x L 0 F 1 d G 9 S Z W 1 v d m V k Q 2 9 s d W 1 u c z E u e 0 N v b H V t b j I s M X 0 m c X V v d D s s J n F 1 b 3 Q 7 U 2 V j d G l v b j E v V G F i b G U x L 0 F 1 d G 9 S Z W 1 v d m V k Q 2 9 s d W 1 u c z E u e 0 N v b H V t b j M s M n 0 m c X V v d D s s J n F 1 b 3 Q 7 U 2 V j d G l v b j E v V G F i b G U x L 0 F 1 d G 9 S Z W 1 v d m V k Q 2 9 s d W 1 u c z E u e 0 N v b H V t b j Q s M 3 0 m c X V v d D s s J n F 1 b 3 Q 7 U 2 V j d G l v b j E v V G F i b G U x L 0 F 1 d G 9 S Z W 1 v d m V k Q 2 9 s d W 1 u c z E u e 0 N v b H V t b j U s N H 0 m c X V v d D s s J n F 1 b 3 Q 7 U 2 V j d G l v b j E v V G F i b G U x L 0 F 1 d G 9 S Z W 1 v d m V k Q 2 9 s d W 1 u c z E u e 0 N v b H V t b j Y s N X 0 m c X V v d D s s J n F 1 b 3 Q 7 U 2 V j d G l v b j E v V G F i b G U x L 0 F 1 d G 9 S Z W 1 v d m V k Q 2 9 s d W 1 u c z E u e 0 N v b H V t b j c s N n 0 m c X V v d D s s J n F 1 b 3 Q 7 U 2 V j d G l v b j E v V G F i b G U x L 0 F 1 d G 9 S Z W 1 v d m V k Q 2 9 s d W 1 u c z E u e 0 N v b H V t b j g s N 3 0 m c X V v d D s s J n F 1 b 3 Q 7 U 2 V j d G l v b j E v V G F i b G U x L 0 F 1 d G 9 S Z W 1 v d m V k Q 2 9 s d W 1 u c z E u e 0 N v b H V t b j k s O 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X D M z Z I 8 p 4 k m V Q c K X O G J b R Q A A A A A C A A A A A A A D Z g A A w A A A A B A A A A C t E d W f f I u D I z n e J K A T o G L o A A A A A A S A A A C g A A A A E A A A A D P D 6 A 9 P 9 o D L Q R L r l A h 0 o N t Q A A A A G q + X W v O Y j V 7 l n F h N 9 f N 9 C D J v H L F o q q i t T d p Z p g 1 7 K X t w 0 h 7 j r / T + B j Q x g e N 5 1 k I / v q i L 3 v t h 5 7 Q 3 J k P C 7 G v x U + m n 3 0 6 R W o 8 V n C 3 H Q D 5 f P K Q U A A A A j H j 7 V 9 + L A I c m Y L s z b g t D 5 Q A O e 1 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0232A598F65B04ABC959891D7CB03C7" ma:contentTypeVersion="8" ma:contentTypeDescription="Create a new document." ma:contentTypeScope="" ma:versionID="adfa99187f427a3b73c783cec73ae098">
  <xsd:schema xmlns:xsd="http://www.w3.org/2001/XMLSchema" xmlns:xs="http://www.w3.org/2001/XMLSchema" xmlns:p="http://schemas.microsoft.com/office/2006/metadata/properties" xmlns:ns3="2776ebd2-0bcc-4ed9-a6fc-f79f6d7d4dfa" targetNamespace="http://schemas.microsoft.com/office/2006/metadata/properties" ma:root="true" ma:fieldsID="027f6394db145ae505bc86544b38ded9" ns3:_="">
    <xsd:import namespace="2776ebd2-0bcc-4ed9-a6fc-f79f6d7d4df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76ebd2-0bcc-4ed9-a6fc-f79f6d7d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F11B51-006F-479D-A7EA-D6E38EA4BB19}">
  <ds:schemaRefs>
    <ds:schemaRef ds:uri="http://schemas.microsoft.com/sharepoint/v3/contenttype/forms"/>
  </ds:schemaRefs>
</ds:datastoreItem>
</file>

<file path=customXml/itemProps2.xml><?xml version="1.0" encoding="utf-8"?>
<ds:datastoreItem xmlns:ds="http://schemas.openxmlformats.org/officeDocument/2006/customXml" ds:itemID="{85D6FBA8-36BA-43C7-A7C6-D18B6D3BF9D5}">
  <ds:schemaRefs>
    <ds:schemaRef ds:uri="http://schemas.microsoft.com/office/2006/metadata/properties"/>
    <ds:schemaRef ds:uri="http://purl.org/dc/terms/"/>
    <ds:schemaRef ds:uri="2776ebd2-0bcc-4ed9-a6fc-f79f6d7d4dfa"/>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17104EB-9022-4944-9D51-A7E14252BB73}">
  <ds:schemaRefs>
    <ds:schemaRef ds:uri="http://schemas.microsoft.com/DataMashup"/>
  </ds:schemaRefs>
</ds:datastoreItem>
</file>

<file path=customXml/itemProps4.xml><?xml version="1.0" encoding="utf-8"?>
<ds:datastoreItem xmlns:ds="http://schemas.openxmlformats.org/officeDocument/2006/customXml" ds:itemID="{52704F88-4106-475A-B8F5-4E7F0373F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76ebd2-0bcc-4ed9-a6fc-f79f6d7d4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fd7c08e-9c24-436d-a6ad-a8ecb8394d49}" enabled="1" method="Standard" siteId="{6e5a37bb-a961-4e4f-baae-2798a2245f3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Introduction</vt:lpstr>
      <vt:lpstr>Guide</vt:lpstr>
      <vt:lpstr>1. Leadership &amp; Key Roles</vt:lpstr>
      <vt:lpstr>2. Safeguarding Policies</vt:lpstr>
      <vt:lpstr>3. Training</vt:lpstr>
      <vt:lpstr>4. Online Safety</vt:lpstr>
      <vt:lpstr>5. Teaching &amp; Behaviour</vt:lpstr>
      <vt:lpstr>6. Safe Environment</vt:lpstr>
      <vt:lpstr>Read before section 7</vt:lpstr>
      <vt:lpstr>7. Safeguarding &amp; Welfare</vt:lpstr>
      <vt:lpstr>8. Record Keeping</vt:lpstr>
      <vt:lpstr>9. Safer Recruitment</vt:lpstr>
      <vt:lpstr>10. Staff Behaviour</vt:lpstr>
      <vt:lpstr>11. Allegations</vt:lpstr>
      <vt:lpstr>Works</vt:lpstr>
      <vt:lpstr>Action Plan</vt:lpstr>
      <vt:lpstr>Confirmation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Zain Iqbal</cp:lastModifiedBy>
  <cp:lastPrinted>2025-10-15T09:08:50Z</cp:lastPrinted>
  <dcterms:created xsi:type="dcterms:W3CDTF">2015-10-22T14:17:28Z</dcterms:created>
  <dcterms:modified xsi:type="dcterms:W3CDTF">2025-10-15T10:09:11Z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0x01010040232A598F65B04ABC959891D7CB03C7</vt:lpwstr>
  </property>
</Properties>
</file>